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FIN&amp;SUP\EXCHEQUER SERVICES\Transparency\2024-2025\"/>
    </mc:Choice>
  </mc:AlternateContent>
  <xr:revisionPtr revIDLastSave="0" documentId="13_ncr:1_{69300309-E23A-4BAD-9377-A1603B1ADEA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-2025 QTR 3 - OCT-DEC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9" i="1" l="1"/>
  <c r="E639" i="1"/>
  <c r="D639" i="1"/>
  <c r="C639" i="1"/>
  <c r="B639" i="1"/>
  <c r="A639" i="1"/>
  <c r="F261" i="1"/>
  <c r="E261" i="1"/>
  <c r="D261" i="1"/>
  <c r="C261" i="1"/>
  <c r="B261" i="1"/>
  <c r="A261" i="1"/>
  <c r="F640" i="1"/>
  <c r="E640" i="1"/>
  <c r="D640" i="1"/>
  <c r="C640" i="1"/>
  <c r="B640" i="1"/>
  <c r="A640" i="1"/>
  <c r="F262" i="1"/>
  <c r="E262" i="1"/>
  <c r="D262" i="1"/>
  <c r="C262" i="1"/>
  <c r="B262" i="1"/>
  <c r="A262" i="1"/>
  <c r="F641" i="1"/>
  <c r="E641" i="1"/>
  <c r="D641" i="1"/>
  <c r="C641" i="1"/>
  <c r="B641" i="1"/>
  <c r="A641" i="1"/>
  <c r="F636" i="1"/>
  <c r="E636" i="1"/>
  <c r="D636" i="1"/>
  <c r="C636" i="1"/>
  <c r="B636" i="1"/>
  <c r="A636" i="1"/>
  <c r="F632" i="1"/>
  <c r="E632" i="1"/>
  <c r="D632" i="1"/>
  <c r="C632" i="1"/>
  <c r="B632" i="1"/>
  <c r="A632" i="1"/>
  <c r="F32" i="1"/>
  <c r="E32" i="1"/>
  <c r="D32" i="1"/>
  <c r="C32" i="1"/>
  <c r="B32" i="1"/>
  <c r="A32" i="1"/>
  <c r="F210" i="1"/>
  <c r="E210" i="1"/>
  <c r="D210" i="1"/>
  <c r="C210" i="1"/>
  <c r="B210" i="1"/>
  <c r="A210" i="1"/>
  <c r="F602" i="1"/>
  <c r="E602" i="1"/>
  <c r="D602" i="1"/>
  <c r="C602" i="1"/>
  <c r="B602" i="1"/>
  <c r="A602" i="1"/>
  <c r="F603" i="1"/>
  <c r="E603" i="1"/>
  <c r="D603" i="1"/>
  <c r="C603" i="1"/>
  <c r="B603" i="1"/>
  <c r="A603" i="1"/>
  <c r="F211" i="1"/>
  <c r="E211" i="1"/>
  <c r="D211" i="1"/>
  <c r="C211" i="1"/>
  <c r="B211" i="1"/>
  <c r="A211" i="1"/>
  <c r="F627" i="1"/>
  <c r="E627" i="1"/>
  <c r="D627" i="1"/>
  <c r="C627" i="1"/>
  <c r="B627" i="1"/>
  <c r="A627" i="1"/>
  <c r="F31" i="1"/>
  <c r="E31" i="1"/>
  <c r="D31" i="1"/>
  <c r="C31" i="1"/>
  <c r="B31" i="1"/>
  <c r="A31" i="1"/>
  <c r="F257" i="1"/>
  <c r="E257" i="1"/>
  <c r="D257" i="1"/>
  <c r="C257" i="1"/>
  <c r="B257" i="1"/>
  <c r="A257" i="1"/>
  <c r="F626" i="1"/>
  <c r="E626" i="1"/>
  <c r="D626" i="1"/>
  <c r="C626" i="1"/>
  <c r="B626" i="1"/>
  <c r="A626" i="1"/>
  <c r="F206" i="1"/>
  <c r="E206" i="1"/>
  <c r="D206" i="1"/>
  <c r="C206" i="1"/>
  <c r="B206" i="1"/>
  <c r="A206" i="1"/>
  <c r="F204" i="1"/>
  <c r="E204" i="1"/>
  <c r="D204" i="1"/>
  <c r="C204" i="1"/>
  <c r="B204" i="1"/>
  <c r="A204" i="1"/>
  <c r="F620" i="1"/>
  <c r="E620" i="1"/>
  <c r="D620" i="1"/>
  <c r="C620" i="1"/>
  <c r="B620" i="1"/>
  <c r="A620" i="1"/>
  <c r="F619" i="1"/>
  <c r="E619" i="1"/>
  <c r="D619" i="1"/>
  <c r="C619" i="1"/>
  <c r="B619" i="1"/>
  <c r="A619" i="1"/>
  <c r="F618" i="1"/>
  <c r="E618" i="1"/>
  <c r="D618" i="1"/>
  <c r="C618" i="1"/>
  <c r="B618" i="1"/>
  <c r="A618" i="1"/>
  <c r="F205" i="1"/>
  <c r="E205" i="1"/>
  <c r="D205" i="1"/>
  <c r="C205" i="1"/>
  <c r="B205" i="1"/>
  <c r="A205" i="1"/>
  <c r="F621" i="1"/>
  <c r="E621" i="1"/>
  <c r="D621" i="1"/>
  <c r="C621" i="1"/>
  <c r="B621" i="1"/>
  <c r="A621" i="1"/>
  <c r="F622" i="1"/>
  <c r="E622" i="1"/>
  <c r="D622" i="1"/>
  <c r="C622" i="1"/>
  <c r="B622" i="1"/>
  <c r="A622" i="1"/>
  <c r="F203" i="1"/>
  <c r="E203" i="1"/>
  <c r="D203" i="1"/>
  <c r="C203" i="1"/>
  <c r="B203" i="1"/>
  <c r="A203" i="1"/>
  <c r="F611" i="1"/>
  <c r="E611" i="1"/>
  <c r="D611" i="1"/>
  <c r="C611" i="1"/>
  <c r="B611" i="1"/>
  <c r="A611" i="1"/>
  <c r="F610" i="1"/>
  <c r="E610" i="1"/>
  <c r="D610" i="1"/>
  <c r="C610" i="1"/>
  <c r="B610" i="1"/>
  <c r="A610" i="1"/>
  <c r="F609" i="1"/>
  <c r="E609" i="1"/>
  <c r="D609" i="1"/>
  <c r="C609" i="1"/>
  <c r="B609" i="1"/>
  <c r="A609" i="1"/>
  <c r="F608" i="1"/>
  <c r="E608" i="1"/>
  <c r="D608" i="1"/>
  <c r="C608" i="1"/>
  <c r="B608" i="1"/>
  <c r="A608" i="1"/>
  <c r="F607" i="1"/>
  <c r="E607" i="1"/>
  <c r="D607" i="1"/>
  <c r="C607" i="1"/>
  <c r="B607" i="1"/>
  <c r="A607" i="1"/>
  <c r="F197" i="1"/>
  <c r="E197" i="1"/>
  <c r="D197" i="1"/>
  <c r="C197" i="1"/>
  <c r="B197" i="1"/>
  <c r="A197" i="1"/>
  <c r="F596" i="1"/>
  <c r="E596" i="1"/>
  <c r="D596" i="1"/>
  <c r="C596" i="1"/>
  <c r="B596" i="1"/>
  <c r="A596" i="1"/>
  <c r="F597" i="1"/>
  <c r="E597" i="1"/>
  <c r="D597" i="1"/>
  <c r="C597" i="1"/>
  <c r="B597" i="1"/>
  <c r="A597" i="1"/>
  <c r="F307" i="1"/>
  <c r="E307" i="1"/>
  <c r="D307" i="1"/>
  <c r="C307" i="1"/>
  <c r="B307" i="1"/>
  <c r="A307" i="1"/>
  <c r="F598" i="1"/>
  <c r="E598" i="1"/>
  <c r="D598" i="1"/>
  <c r="C598" i="1"/>
  <c r="B598" i="1"/>
  <c r="A598" i="1"/>
  <c r="F198" i="1"/>
  <c r="E198" i="1"/>
  <c r="D198" i="1"/>
  <c r="C198" i="1"/>
  <c r="B198" i="1"/>
  <c r="A198" i="1"/>
  <c r="F599" i="1"/>
  <c r="E599" i="1"/>
  <c r="D599" i="1"/>
  <c r="C599" i="1"/>
  <c r="B599" i="1"/>
  <c r="A599" i="1"/>
  <c r="F582" i="1"/>
  <c r="E582" i="1"/>
  <c r="D582" i="1"/>
  <c r="C582" i="1"/>
  <c r="B582" i="1"/>
  <c r="A582" i="1"/>
  <c r="F583" i="1"/>
  <c r="E583" i="1"/>
  <c r="D583" i="1"/>
  <c r="C583" i="1"/>
  <c r="B583" i="1"/>
  <c r="A583" i="1"/>
  <c r="F584" i="1"/>
  <c r="E584" i="1"/>
  <c r="D584" i="1"/>
  <c r="C584" i="1"/>
  <c r="B584" i="1"/>
  <c r="A584" i="1"/>
  <c r="F585" i="1"/>
  <c r="E585" i="1"/>
  <c r="D585" i="1"/>
  <c r="C585" i="1"/>
  <c r="B585" i="1"/>
  <c r="A585" i="1"/>
  <c r="F53" i="1"/>
  <c r="E53" i="1"/>
  <c r="D53" i="1"/>
  <c r="C53" i="1"/>
  <c r="B53" i="1"/>
  <c r="A53" i="1"/>
  <c r="F54" i="1"/>
  <c r="E54" i="1"/>
  <c r="D54" i="1"/>
  <c r="C54" i="1"/>
  <c r="B54" i="1"/>
  <c r="A54" i="1"/>
  <c r="F188" i="1"/>
  <c r="E188" i="1"/>
  <c r="D188" i="1"/>
  <c r="C188" i="1"/>
  <c r="B188" i="1"/>
  <c r="A188" i="1"/>
  <c r="F571" i="1"/>
  <c r="E571" i="1"/>
  <c r="D571" i="1"/>
  <c r="C571" i="1"/>
  <c r="B571" i="1"/>
  <c r="A571" i="1"/>
  <c r="F572" i="1"/>
  <c r="E572" i="1"/>
  <c r="D572" i="1"/>
  <c r="C572" i="1"/>
  <c r="B572" i="1"/>
  <c r="A572" i="1"/>
  <c r="F573" i="1"/>
  <c r="E573" i="1"/>
  <c r="D573" i="1"/>
  <c r="C573" i="1"/>
  <c r="B573" i="1"/>
  <c r="A573" i="1"/>
  <c r="F574" i="1"/>
  <c r="E574" i="1"/>
  <c r="D574" i="1"/>
  <c r="C574" i="1"/>
  <c r="B574" i="1"/>
  <c r="A574" i="1"/>
  <c r="F575" i="1"/>
  <c r="E575" i="1"/>
  <c r="D575" i="1"/>
  <c r="C575" i="1"/>
  <c r="B575" i="1"/>
  <c r="A575" i="1"/>
  <c r="F29" i="1"/>
  <c r="E29" i="1"/>
  <c r="D29" i="1"/>
  <c r="C29" i="1"/>
  <c r="B29" i="1"/>
  <c r="A29" i="1"/>
  <c r="F576" i="1"/>
  <c r="E576" i="1"/>
  <c r="D576" i="1"/>
  <c r="C576" i="1"/>
  <c r="B576" i="1"/>
  <c r="A576" i="1"/>
  <c r="F184" i="1"/>
  <c r="E184" i="1"/>
  <c r="D184" i="1"/>
  <c r="C184" i="1"/>
  <c r="B184" i="1"/>
  <c r="A184" i="1"/>
  <c r="F183" i="1"/>
  <c r="E183" i="1"/>
  <c r="D183" i="1"/>
  <c r="C183" i="1"/>
  <c r="B183" i="1"/>
  <c r="A183" i="1"/>
  <c r="F253" i="1"/>
  <c r="E253" i="1"/>
  <c r="D253" i="1"/>
  <c r="C253" i="1"/>
  <c r="B253" i="1"/>
  <c r="A253" i="1"/>
  <c r="F564" i="1"/>
  <c r="E564" i="1"/>
  <c r="D564" i="1"/>
  <c r="C564" i="1"/>
  <c r="B564" i="1"/>
  <c r="A564" i="1"/>
  <c r="F563" i="1"/>
  <c r="E563" i="1"/>
  <c r="D563" i="1"/>
  <c r="C563" i="1"/>
  <c r="B563" i="1"/>
  <c r="A563" i="1"/>
  <c r="F27" i="1"/>
  <c r="E27" i="1"/>
  <c r="D27" i="1"/>
  <c r="C27" i="1"/>
  <c r="B27" i="1"/>
  <c r="A27" i="1"/>
  <c r="F28" i="1"/>
  <c r="E28" i="1"/>
  <c r="D28" i="1"/>
  <c r="C28" i="1"/>
  <c r="B28" i="1"/>
  <c r="A28" i="1"/>
  <c r="F560" i="1"/>
  <c r="E560" i="1"/>
  <c r="D560" i="1"/>
  <c r="C560" i="1"/>
  <c r="B560" i="1"/>
  <c r="A560" i="1"/>
  <c r="F180" i="1"/>
  <c r="E180" i="1"/>
  <c r="D180" i="1"/>
  <c r="C180" i="1"/>
  <c r="B180" i="1"/>
  <c r="A180" i="1"/>
  <c r="F250" i="1"/>
  <c r="E250" i="1"/>
  <c r="D250" i="1"/>
  <c r="C250" i="1"/>
  <c r="B250" i="1"/>
  <c r="A250" i="1"/>
  <c r="F251" i="1"/>
  <c r="E251" i="1"/>
  <c r="D251" i="1"/>
  <c r="C251" i="1"/>
  <c r="B251" i="1"/>
  <c r="A251" i="1"/>
  <c r="F25" i="1"/>
  <c r="E25" i="1"/>
  <c r="D25" i="1"/>
  <c r="C25" i="1"/>
  <c r="B25" i="1"/>
  <c r="A25" i="1"/>
  <c r="F26" i="1"/>
  <c r="E26" i="1"/>
  <c r="D26" i="1"/>
  <c r="C26" i="1"/>
  <c r="B26" i="1"/>
  <c r="A26" i="1"/>
  <c r="F561" i="1"/>
  <c r="E561" i="1"/>
  <c r="D561" i="1"/>
  <c r="C561" i="1"/>
  <c r="B561" i="1"/>
  <c r="A561" i="1"/>
  <c r="F24" i="1"/>
  <c r="E24" i="1"/>
  <c r="D24" i="1"/>
  <c r="C24" i="1"/>
  <c r="B24" i="1"/>
  <c r="A24" i="1"/>
  <c r="F562" i="1"/>
  <c r="E562" i="1"/>
  <c r="D562" i="1"/>
  <c r="C562" i="1"/>
  <c r="B562" i="1"/>
  <c r="A562" i="1"/>
  <c r="F550" i="1"/>
  <c r="E550" i="1"/>
  <c r="D550" i="1"/>
  <c r="C550" i="1"/>
  <c r="B550" i="1"/>
  <c r="A550" i="1"/>
  <c r="F549" i="1"/>
  <c r="E549" i="1"/>
  <c r="D549" i="1"/>
  <c r="C549" i="1"/>
  <c r="B549" i="1"/>
  <c r="A549" i="1"/>
  <c r="F175" i="1"/>
  <c r="E175" i="1"/>
  <c r="D175" i="1"/>
  <c r="C175" i="1"/>
  <c r="B175" i="1"/>
  <c r="A175" i="1"/>
  <c r="F176" i="1"/>
  <c r="E176" i="1"/>
  <c r="D176" i="1"/>
  <c r="C176" i="1"/>
  <c r="B176" i="1"/>
  <c r="A176" i="1"/>
  <c r="F551" i="1"/>
  <c r="E551" i="1"/>
  <c r="D551" i="1"/>
  <c r="C551" i="1"/>
  <c r="B551" i="1"/>
  <c r="A551" i="1"/>
  <c r="F552" i="1"/>
  <c r="E552" i="1"/>
  <c r="D552" i="1"/>
  <c r="C552" i="1"/>
  <c r="B552" i="1"/>
  <c r="A552" i="1"/>
  <c r="F554" i="1"/>
  <c r="E554" i="1"/>
  <c r="D554" i="1"/>
  <c r="C554" i="1"/>
  <c r="B554" i="1"/>
  <c r="A554" i="1"/>
  <c r="F553" i="1"/>
  <c r="E553" i="1"/>
  <c r="D553" i="1"/>
  <c r="C553" i="1"/>
  <c r="B553" i="1"/>
  <c r="A553" i="1"/>
  <c r="F170" i="1"/>
  <c r="E170" i="1"/>
  <c r="D170" i="1"/>
  <c r="C170" i="1"/>
  <c r="B170" i="1"/>
  <c r="A170" i="1"/>
  <c r="F167" i="1"/>
  <c r="E167" i="1"/>
  <c r="D167" i="1"/>
  <c r="C167" i="1"/>
  <c r="B167" i="1"/>
  <c r="A167" i="1"/>
  <c r="F247" i="1"/>
  <c r="E247" i="1"/>
  <c r="D247" i="1"/>
  <c r="C247" i="1"/>
  <c r="B247" i="1"/>
  <c r="A247" i="1"/>
  <c r="F22" i="1"/>
  <c r="E22" i="1"/>
  <c r="D22" i="1"/>
  <c r="C22" i="1"/>
  <c r="B22" i="1"/>
  <c r="A22" i="1"/>
  <c r="F166" i="1"/>
  <c r="E166" i="1"/>
  <c r="D166" i="1"/>
  <c r="C166" i="1"/>
  <c r="B166" i="1"/>
  <c r="A166" i="1"/>
  <c r="F20" i="1"/>
  <c r="E20" i="1"/>
  <c r="D20" i="1"/>
  <c r="C20" i="1"/>
  <c r="B20" i="1"/>
  <c r="A20" i="1"/>
  <c r="F21" i="1"/>
  <c r="E21" i="1"/>
  <c r="D21" i="1"/>
  <c r="C21" i="1"/>
  <c r="B21" i="1"/>
  <c r="A21" i="1"/>
  <c r="F295" i="1"/>
  <c r="E295" i="1"/>
  <c r="D295" i="1"/>
  <c r="C295" i="1"/>
  <c r="B295" i="1"/>
  <c r="A295" i="1"/>
  <c r="F294" i="1"/>
  <c r="E294" i="1"/>
  <c r="D294" i="1"/>
  <c r="C294" i="1"/>
  <c r="B294" i="1"/>
  <c r="A294" i="1"/>
  <c r="F18" i="1"/>
  <c r="E18" i="1"/>
  <c r="D18" i="1"/>
  <c r="C18" i="1"/>
  <c r="B18" i="1"/>
  <c r="A18" i="1"/>
  <c r="F296" i="1"/>
  <c r="E296" i="1"/>
  <c r="D296" i="1"/>
  <c r="C296" i="1"/>
  <c r="B296" i="1"/>
  <c r="A296" i="1"/>
  <c r="F19" i="1"/>
  <c r="E19" i="1"/>
  <c r="D19" i="1"/>
  <c r="C19" i="1"/>
  <c r="B19" i="1"/>
  <c r="A19" i="1"/>
  <c r="F158" i="1"/>
  <c r="E158" i="1"/>
  <c r="D158" i="1"/>
  <c r="C158" i="1"/>
  <c r="B158" i="1"/>
  <c r="A158" i="1"/>
  <c r="F155" i="1"/>
  <c r="E155" i="1"/>
  <c r="D155" i="1"/>
  <c r="C155" i="1"/>
  <c r="B155" i="1"/>
  <c r="A155" i="1"/>
  <c r="F156" i="1"/>
  <c r="E156" i="1"/>
  <c r="D156" i="1"/>
  <c r="C156" i="1"/>
  <c r="B156" i="1"/>
  <c r="A156" i="1"/>
  <c r="F154" i="1"/>
  <c r="E154" i="1"/>
  <c r="D154" i="1"/>
  <c r="C154" i="1"/>
  <c r="B154" i="1"/>
  <c r="A154" i="1"/>
  <c r="F541" i="1"/>
  <c r="E541" i="1"/>
  <c r="D541" i="1"/>
  <c r="C541" i="1"/>
  <c r="B541" i="1"/>
  <c r="A541" i="1"/>
  <c r="F291" i="1"/>
  <c r="E291" i="1"/>
  <c r="D291" i="1"/>
  <c r="C291" i="1"/>
  <c r="B291" i="1"/>
  <c r="A291" i="1"/>
  <c r="F152" i="1"/>
  <c r="E152" i="1"/>
  <c r="D152" i="1"/>
  <c r="C152" i="1"/>
  <c r="B152" i="1"/>
  <c r="A152" i="1"/>
  <c r="F151" i="1"/>
  <c r="E151" i="1"/>
  <c r="D151" i="1"/>
  <c r="C151" i="1"/>
  <c r="B151" i="1"/>
  <c r="A151" i="1"/>
  <c r="F539" i="1"/>
  <c r="E539" i="1"/>
  <c r="D539" i="1"/>
  <c r="C539" i="1"/>
  <c r="B539" i="1"/>
  <c r="A539" i="1"/>
  <c r="F290" i="1"/>
  <c r="E290" i="1"/>
  <c r="D290" i="1"/>
  <c r="C290" i="1"/>
  <c r="B290" i="1"/>
  <c r="A290" i="1"/>
  <c r="F150" i="1"/>
  <c r="E150" i="1"/>
  <c r="D150" i="1"/>
  <c r="C150" i="1"/>
  <c r="B150" i="1"/>
  <c r="A150" i="1"/>
  <c r="F536" i="1"/>
  <c r="E536" i="1"/>
  <c r="D536" i="1"/>
  <c r="C536" i="1"/>
  <c r="B536" i="1"/>
  <c r="A536" i="1"/>
  <c r="F534" i="1"/>
  <c r="E534" i="1"/>
  <c r="D534" i="1"/>
  <c r="C534" i="1"/>
  <c r="B534" i="1"/>
  <c r="A534" i="1"/>
  <c r="F533" i="1"/>
  <c r="E533" i="1"/>
  <c r="D533" i="1"/>
  <c r="C533" i="1"/>
  <c r="B533" i="1"/>
  <c r="A533" i="1"/>
  <c r="F529" i="1"/>
  <c r="E529" i="1"/>
  <c r="D529" i="1"/>
  <c r="C529" i="1"/>
  <c r="B529" i="1"/>
  <c r="A529" i="1"/>
  <c r="F532" i="1"/>
  <c r="E532" i="1"/>
  <c r="D532" i="1"/>
  <c r="C532" i="1"/>
  <c r="B532" i="1"/>
  <c r="A532" i="1"/>
  <c r="F531" i="1"/>
  <c r="E531" i="1"/>
  <c r="D531" i="1"/>
  <c r="C531" i="1"/>
  <c r="B531" i="1"/>
  <c r="A531" i="1"/>
  <c r="F530" i="1"/>
  <c r="E530" i="1"/>
  <c r="D530" i="1"/>
  <c r="C530" i="1"/>
  <c r="B530" i="1"/>
  <c r="A530" i="1"/>
  <c r="F148" i="1"/>
  <c r="E148" i="1"/>
  <c r="D148" i="1"/>
  <c r="C148" i="1"/>
  <c r="B148" i="1"/>
  <c r="A148" i="1"/>
  <c r="F524" i="1"/>
  <c r="E524" i="1"/>
  <c r="D524" i="1"/>
  <c r="C524" i="1"/>
  <c r="B524" i="1"/>
  <c r="A524" i="1"/>
  <c r="F145" i="1"/>
  <c r="E145" i="1"/>
  <c r="D145" i="1"/>
  <c r="C145" i="1"/>
  <c r="B145" i="1"/>
  <c r="A145" i="1"/>
  <c r="F144" i="1"/>
  <c r="E144" i="1"/>
  <c r="D144" i="1"/>
  <c r="C144" i="1"/>
  <c r="B144" i="1"/>
  <c r="A144" i="1"/>
  <c r="F143" i="1"/>
  <c r="E143" i="1"/>
  <c r="D143" i="1"/>
  <c r="C143" i="1"/>
  <c r="B143" i="1"/>
  <c r="A143" i="1"/>
  <c r="F147" i="1"/>
  <c r="E147" i="1"/>
  <c r="D147" i="1"/>
  <c r="C147" i="1"/>
  <c r="B147" i="1"/>
  <c r="A147" i="1"/>
  <c r="F146" i="1"/>
  <c r="E146" i="1"/>
  <c r="D146" i="1"/>
  <c r="C146" i="1"/>
  <c r="B146" i="1"/>
  <c r="A146" i="1"/>
  <c r="F17" i="1"/>
  <c r="E17" i="1"/>
  <c r="D17" i="1"/>
  <c r="C17" i="1"/>
  <c r="B17" i="1"/>
  <c r="A17" i="1"/>
  <c r="F142" i="1"/>
  <c r="E142" i="1"/>
  <c r="D142" i="1"/>
  <c r="C142" i="1"/>
  <c r="B142" i="1"/>
  <c r="A142" i="1"/>
  <c r="F520" i="1"/>
  <c r="E520" i="1"/>
  <c r="D520" i="1"/>
  <c r="C520" i="1"/>
  <c r="B520" i="1"/>
  <c r="A520" i="1"/>
  <c r="F518" i="1"/>
  <c r="E518" i="1"/>
  <c r="D518" i="1"/>
  <c r="C518" i="1"/>
  <c r="B518" i="1"/>
  <c r="A518" i="1"/>
  <c r="F138" i="1"/>
  <c r="E138" i="1"/>
  <c r="D138" i="1"/>
  <c r="C138" i="1"/>
  <c r="B138" i="1"/>
  <c r="A138" i="1"/>
  <c r="F16" i="1"/>
  <c r="E16" i="1"/>
  <c r="D16" i="1"/>
  <c r="C16" i="1"/>
  <c r="B16" i="1"/>
  <c r="A16" i="1"/>
  <c r="F137" i="1"/>
  <c r="E137" i="1"/>
  <c r="D137" i="1"/>
  <c r="C137" i="1"/>
  <c r="B137" i="1"/>
  <c r="A137" i="1"/>
  <c r="F511" i="1"/>
  <c r="E511" i="1"/>
  <c r="D511" i="1"/>
  <c r="C511" i="1"/>
  <c r="B511" i="1"/>
  <c r="A511" i="1"/>
  <c r="F510" i="1"/>
  <c r="E510" i="1"/>
  <c r="D510" i="1"/>
  <c r="C510" i="1"/>
  <c r="B510" i="1"/>
  <c r="A510" i="1"/>
  <c r="F136" i="1"/>
  <c r="E136" i="1"/>
  <c r="D136" i="1"/>
  <c r="C136" i="1"/>
  <c r="B136" i="1"/>
  <c r="A136" i="1"/>
  <c r="F506" i="1"/>
  <c r="E506" i="1"/>
  <c r="D506" i="1"/>
  <c r="C506" i="1"/>
  <c r="B506" i="1"/>
  <c r="A506" i="1"/>
  <c r="F246" i="1"/>
  <c r="E246" i="1"/>
  <c r="D246" i="1"/>
  <c r="C246" i="1"/>
  <c r="B246" i="1"/>
  <c r="A246" i="1"/>
  <c r="F134" i="1"/>
  <c r="E134" i="1"/>
  <c r="D134" i="1"/>
  <c r="C134" i="1"/>
  <c r="B134" i="1"/>
  <c r="A134" i="1"/>
  <c r="F132" i="1"/>
  <c r="E132" i="1"/>
  <c r="D132" i="1"/>
  <c r="C132" i="1"/>
  <c r="B132" i="1"/>
  <c r="A132" i="1"/>
  <c r="F131" i="1"/>
  <c r="E131" i="1"/>
  <c r="D131" i="1"/>
  <c r="C131" i="1"/>
  <c r="B131" i="1"/>
  <c r="A131" i="1"/>
  <c r="F15" i="1"/>
  <c r="E15" i="1"/>
  <c r="D15" i="1"/>
  <c r="C15" i="1"/>
  <c r="B15" i="1"/>
  <c r="A15" i="1"/>
  <c r="F500" i="1"/>
  <c r="E500" i="1"/>
  <c r="D500" i="1"/>
  <c r="C500" i="1"/>
  <c r="B500" i="1"/>
  <c r="A500" i="1"/>
  <c r="F242" i="1"/>
  <c r="E242" i="1"/>
  <c r="D242" i="1"/>
  <c r="C242" i="1"/>
  <c r="B242" i="1"/>
  <c r="A242" i="1"/>
  <c r="F14" i="1"/>
  <c r="E14" i="1"/>
  <c r="D14" i="1"/>
  <c r="C14" i="1"/>
  <c r="B14" i="1"/>
  <c r="A14" i="1"/>
  <c r="F128" i="1"/>
  <c r="E128" i="1"/>
  <c r="D128" i="1"/>
  <c r="C128" i="1"/>
  <c r="B128" i="1"/>
  <c r="A128" i="1"/>
  <c r="F127" i="1"/>
  <c r="E127" i="1"/>
  <c r="D127" i="1"/>
  <c r="C127" i="1"/>
  <c r="B127" i="1"/>
  <c r="A127" i="1"/>
  <c r="F498" i="1"/>
  <c r="E498" i="1"/>
  <c r="D498" i="1"/>
  <c r="C498" i="1"/>
  <c r="B498" i="1"/>
  <c r="A498" i="1"/>
  <c r="F13" i="1"/>
  <c r="E13" i="1"/>
  <c r="D13" i="1"/>
  <c r="C13" i="1"/>
  <c r="B13" i="1"/>
  <c r="A13" i="1"/>
  <c r="F126" i="1"/>
  <c r="E126" i="1"/>
  <c r="D126" i="1"/>
  <c r="C126" i="1"/>
  <c r="B126" i="1"/>
  <c r="A126" i="1"/>
  <c r="F125" i="1"/>
  <c r="E125" i="1"/>
  <c r="D125" i="1"/>
  <c r="C125" i="1"/>
  <c r="B125" i="1"/>
  <c r="A125" i="1"/>
  <c r="F239" i="1"/>
  <c r="E239" i="1"/>
  <c r="D239" i="1"/>
  <c r="C239" i="1"/>
  <c r="B239" i="1"/>
  <c r="A239" i="1"/>
  <c r="F238" i="1"/>
  <c r="E238" i="1"/>
  <c r="D238" i="1"/>
  <c r="C238" i="1"/>
  <c r="B238" i="1"/>
  <c r="A238" i="1"/>
  <c r="F5" i="1"/>
  <c r="E5" i="1"/>
  <c r="D5" i="1"/>
  <c r="C5" i="1"/>
  <c r="B5" i="1"/>
  <c r="A5" i="1"/>
  <c r="F237" i="1"/>
  <c r="E237" i="1"/>
  <c r="D237" i="1"/>
  <c r="C237" i="1"/>
  <c r="B237" i="1"/>
  <c r="A237" i="1"/>
  <c r="F488" i="1"/>
  <c r="E488" i="1"/>
  <c r="D488" i="1"/>
  <c r="C488" i="1"/>
  <c r="B488" i="1"/>
  <c r="A488" i="1"/>
  <c r="F487" i="1"/>
  <c r="E487" i="1"/>
  <c r="D487" i="1"/>
  <c r="C487" i="1"/>
  <c r="B487" i="1"/>
  <c r="A487" i="1"/>
  <c r="F119" i="1"/>
  <c r="E119" i="1"/>
  <c r="D119" i="1"/>
  <c r="C119" i="1"/>
  <c r="B119" i="1"/>
  <c r="A119" i="1"/>
  <c r="F122" i="1"/>
  <c r="E122" i="1"/>
  <c r="D122" i="1"/>
  <c r="C122" i="1"/>
  <c r="B122" i="1"/>
  <c r="A122" i="1"/>
  <c r="F121" i="1"/>
  <c r="E121" i="1"/>
  <c r="D121" i="1"/>
  <c r="C121" i="1"/>
  <c r="B121" i="1"/>
  <c r="A121" i="1"/>
  <c r="F120" i="1"/>
  <c r="E120" i="1"/>
  <c r="D120" i="1"/>
  <c r="C120" i="1"/>
  <c r="B120" i="1"/>
  <c r="A120" i="1"/>
  <c r="F482" i="1"/>
  <c r="E482" i="1"/>
  <c r="D482" i="1"/>
  <c r="C482" i="1"/>
  <c r="B482" i="1"/>
  <c r="A482" i="1"/>
  <c r="F282" i="1"/>
  <c r="E282" i="1"/>
  <c r="D282" i="1"/>
  <c r="C282" i="1"/>
  <c r="B282" i="1"/>
  <c r="A282" i="1"/>
  <c r="F234" i="1"/>
  <c r="E234" i="1"/>
  <c r="D234" i="1"/>
  <c r="C234" i="1"/>
  <c r="B234" i="1"/>
  <c r="A234" i="1"/>
  <c r="F483" i="1"/>
  <c r="E483" i="1"/>
  <c r="D483" i="1"/>
  <c r="C483" i="1"/>
  <c r="B483" i="1"/>
  <c r="A483" i="1"/>
  <c r="F235" i="1"/>
  <c r="E235" i="1"/>
  <c r="D235" i="1"/>
  <c r="C235" i="1"/>
  <c r="B235" i="1"/>
  <c r="A235" i="1"/>
  <c r="F480" i="1"/>
  <c r="E480" i="1"/>
  <c r="D480" i="1"/>
  <c r="C480" i="1"/>
  <c r="B480" i="1"/>
  <c r="A480" i="1"/>
  <c r="F479" i="1"/>
  <c r="E479" i="1"/>
  <c r="D479" i="1"/>
  <c r="C479" i="1"/>
  <c r="B479" i="1"/>
  <c r="A479" i="1"/>
  <c r="F478" i="1"/>
  <c r="E478" i="1"/>
  <c r="D478" i="1"/>
  <c r="C478" i="1"/>
  <c r="B478" i="1"/>
  <c r="A478" i="1"/>
  <c r="F117" i="1"/>
  <c r="E117" i="1"/>
  <c r="D117" i="1"/>
  <c r="C117" i="1"/>
  <c r="B117" i="1"/>
  <c r="A117" i="1"/>
  <c r="F473" i="1"/>
  <c r="E473" i="1"/>
  <c r="D473" i="1"/>
  <c r="C473" i="1"/>
  <c r="B473" i="1"/>
  <c r="A473" i="1"/>
  <c r="F471" i="1"/>
  <c r="E471" i="1"/>
  <c r="D471" i="1"/>
  <c r="C471" i="1"/>
  <c r="B471" i="1"/>
  <c r="A471" i="1"/>
  <c r="F113" i="1"/>
  <c r="E113" i="1"/>
  <c r="D113" i="1"/>
  <c r="C113" i="1"/>
  <c r="B113" i="1"/>
  <c r="A113" i="1"/>
  <c r="F114" i="1"/>
  <c r="E114" i="1"/>
  <c r="D114" i="1"/>
  <c r="C114" i="1"/>
  <c r="B114" i="1"/>
  <c r="A114" i="1"/>
  <c r="F382" i="1"/>
  <c r="E382" i="1"/>
  <c r="D382" i="1"/>
  <c r="C382" i="1"/>
  <c r="B382" i="1"/>
  <c r="A382" i="1"/>
  <c r="F381" i="1"/>
  <c r="E381" i="1"/>
  <c r="D381" i="1"/>
  <c r="C381" i="1"/>
  <c r="B381" i="1"/>
  <c r="A381" i="1"/>
  <c r="F96" i="1"/>
  <c r="E96" i="1"/>
  <c r="D96" i="1"/>
  <c r="C96" i="1"/>
  <c r="B96" i="1"/>
  <c r="A96" i="1"/>
  <c r="F112" i="1"/>
  <c r="E112" i="1"/>
  <c r="D112" i="1"/>
  <c r="C112" i="1"/>
  <c r="B112" i="1"/>
  <c r="A112" i="1"/>
  <c r="F278" i="1"/>
  <c r="E278" i="1"/>
  <c r="D278" i="1"/>
  <c r="C278" i="1"/>
  <c r="B278" i="1"/>
  <c r="A278" i="1"/>
  <c r="F111" i="1"/>
  <c r="E111" i="1"/>
  <c r="D111" i="1"/>
  <c r="C111" i="1"/>
  <c r="B111" i="1"/>
  <c r="A111" i="1"/>
  <c r="F459" i="1"/>
  <c r="E459" i="1"/>
  <c r="D459" i="1"/>
  <c r="C459" i="1"/>
  <c r="B459" i="1"/>
  <c r="A459" i="1"/>
  <c r="F454" i="1"/>
  <c r="E454" i="1"/>
  <c r="D454" i="1"/>
  <c r="C454" i="1"/>
  <c r="B454" i="1"/>
  <c r="A454" i="1"/>
  <c r="F453" i="1"/>
  <c r="E453" i="1"/>
  <c r="D453" i="1"/>
  <c r="C453" i="1"/>
  <c r="B453" i="1"/>
  <c r="A453" i="1"/>
  <c r="F107" i="1"/>
  <c r="E107" i="1"/>
  <c r="D107" i="1"/>
  <c r="C107" i="1"/>
  <c r="B107" i="1"/>
  <c r="A107" i="1"/>
  <c r="F106" i="1"/>
  <c r="E106" i="1"/>
  <c r="D106" i="1"/>
  <c r="C106" i="1"/>
  <c r="B106" i="1"/>
  <c r="A106" i="1"/>
  <c r="F452" i="1"/>
  <c r="E452" i="1"/>
  <c r="D452" i="1"/>
  <c r="C452" i="1"/>
  <c r="B452" i="1"/>
  <c r="A452" i="1"/>
  <c r="F451" i="1"/>
  <c r="E451" i="1"/>
  <c r="D451" i="1"/>
  <c r="C451" i="1"/>
  <c r="B451" i="1"/>
  <c r="A451" i="1"/>
  <c r="F450" i="1"/>
  <c r="E450" i="1"/>
  <c r="D450" i="1"/>
  <c r="C450" i="1"/>
  <c r="B450" i="1"/>
  <c r="A450" i="1"/>
  <c r="F442" i="1"/>
  <c r="E442" i="1"/>
  <c r="D442" i="1"/>
  <c r="C442" i="1"/>
  <c r="B442" i="1"/>
  <c r="A442" i="1"/>
  <c r="F105" i="1"/>
  <c r="E105" i="1"/>
  <c r="D105" i="1"/>
  <c r="C105" i="1"/>
  <c r="B105" i="1"/>
  <c r="A105" i="1"/>
  <c r="F440" i="1"/>
  <c r="E440" i="1"/>
  <c r="D440" i="1"/>
  <c r="C440" i="1"/>
  <c r="B440" i="1"/>
  <c r="A440" i="1"/>
  <c r="F104" i="1"/>
  <c r="E104" i="1"/>
  <c r="D104" i="1"/>
  <c r="C104" i="1"/>
  <c r="B104" i="1"/>
  <c r="A104" i="1"/>
  <c r="F433" i="1"/>
  <c r="E433" i="1"/>
  <c r="D433" i="1"/>
  <c r="C433" i="1"/>
  <c r="B433" i="1"/>
  <c r="A433" i="1"/>
  <c r="F103" i="1"/>
  <c r="E103" i="1"/>
  <c r="D103" i="1"/>
  <c r="C103" i="1"/>
  <c r="B103" i="1"/>
  <c r="A103" i="1"/>
  <c r="F39" i="1"/>
  <c r="E39" i="1"/>
  <c r="D39" i="1"/>
  <c r="C39" i="1"/>
  <c r="B39" i="1"/>
  <c r="A39" i="1"/>
  <c r="F402" i="1"/>
  <c r="E402" i="1"/>
  <c r="D402" i="1"/>
  <c r="C402" i="1"/>
  <c r="B402" i="1"/>
  <c r="A402" i="1"/>
  <c r="F401" i="1"/>
  <c r="E401" i="1"/>
  <c r="D401" i="1"/>
  <c r="C401" i="1"/>
  <c r="B401" i="1"/>
  <c r="A401" i="1"/>
  <c r="F271" i="1"/>
  <c r="E271" i="1"/>
  <c r="D271" i="1"/>
  <c r="C271" i="1"/>
  <c r="B271" i="1"/>
  <c r="A271" i="1"/>
  <c r="F375" i="1"/>
  <c r="E375" i="1"/>
  <c r="D375" i="1"/>
  <c r="C375" i="1"/>
  <c r="B375" i="1"/>
  <c r="A375" i="1"/>
  <c r="F374" i="1"/>
  <c r="E374" i="1"/>
  <c r="D374" i="1"/>
  <c r="C374" i="1"/>
  <c r="B374" i="1"/>
  <c r="A374" i="1"/>
  <c r="F373" i="1"/>
  <c r="E373" i="1"/>
  <c r="D373" i="1"/>
  <c r="C373" i="1"/>
  <c r="B373" i="1"/>
  <c r="A373" i="1"/>
  <c r="F372" i="1"/>
  <c r="E372" i="1"/>
  <c r="D372" i="1"/>
  <c r="C372" i="1"/>
  <c r="B372" i="1"/>
  <c r="A372" i="1"/>
  <c r="F371" i="1"/>
  <c r="E371" i="1"/>
  <c r="D371" i="1"/>
  <c r="C371" i="1"/>
  <c r="B371" i="1"/>
  <c r="A371" i="1"/>
  <c r="F370" i="1"/>
  <c r="E370" i="1"/>
  <c r="D370" i="1"/>
  <c r="C370" i="1"/>
  <c r="B370" i="1"/>
  <c r="A370" i="1"/>
  <c r="F369" i="1"/>
  <c r="E369" i="1"/>
  <c r="D369" i="1"/>
  <c r="C369" i="1"/>
  <c r="B369" i="1"/>
  <c r="A369" i="1"/>
  <c r="F231" i="1"/>
  <c r="E231" i="1"/>
  <c r="D231" i="1"/>
  <c r="C231" i="1"/>
  <c r="B231" i="1"/>
  <c r="A231" i="1"/>
  <c r="F230" i="1"/>
  <c r="E230" i="1"/>
  <c r="D230" i="1"/>
  <c r="C230" i="1"/>
  <c r="B230" i="1"/>
  <c r="A230" i="1"/>
  <c r="F366" i="1"/>
  <c r="E366" i="1"/>
  <c r="D366" i="1"/>
  <c r="C366" i="1"/>
  <c r="B366" i="1"/>
  <c r="A366" i="1"/>
  <c r="F365" i="1"/>
  <c r="E365" i="1"/>
  <c r="D365" i="1"/>
  <c r="C365" i="1"/>
  <c r="B365" i="1"/>
  <c r="A365" i="1"/>
  <c r="F364" i="1"/>
  <c r="E364" i="1"/>
  <c r="D364" i="1"/>
  <c r="C364" i="1"/>
  <c r="B364" i="1"/>
  <c r="A364" i="1"/>
  <c r="F363" i="1"/>
  <c r="E363" i="1"/>
  <c r="D363" i="1"/>
  <c r="C363" i="1"/>
  <c r="B363" i="1"/>
  <c r="A363" i="1"/>
  <c r="F362" i="1"/>
  <c r="E362" i="1"/>
  <c r="D362" i="1"/>
  <c r="C362" i="1"/>
  <c r="B362" i="1"/>
  <c r="A362" i="1"/>
  <c r="F361" i="1"/>
  <c r="E361" i="1"/>
  <c r="D361" i="1"/>
  <c r="C361" i="1"/>
  <c r="B361" i="1"/>
  <c r="A361" i="1"/>
  <c r="F360" i="1"/>
  <c r="E360" i="1"/>
  <c r="D360" i="1"/>
  <c r="C360" i="1"/>
  <c r="B360" i="1"/>
  <c r="A360" i="1"/>
  <c r="F359" i="1"/>
  <c r="E359" i="1"/>
  <c r="D359" i="1"/>
  <c r="C359" i="1"/>
  <c r="B359" i="1"/>
  <c r="A359" i="1"/>
  <c r="F358" i="1"/>
  <c r="E358" i="1"/>
  <c r="D358" i="1"/>
  <c r="C358" i="1"/>
  <c r="B358" i="1"/>
  <c r="A358" i="1"/>
  <c r="F357" i="1"/>
  <c r="E357" i="1"/>
  <c r="D357" i="1"/>
  <c r="C357" i="1"/>
  <c r="B357" i="1"/>
  <c r="A357" i="1"/>
  <c r="F356" i="1"/>
  <c r="E356" i="1"/>
  <c r="D356" i="1"/>
  <c r="C356" i="1"/>
  <c r="B356" i="1"/>
  <c r="A356" i="1"/>
  <c r="F229" i="1"/>
  <c r="E229" i="1"/>
  <c r="D229" i="1"/>
  <c r="C229" i="1"/>
  <c r="B229" i="1"/>
  <c r="A229" i="1"/>
  <c r="F92" i="1"/>
  <c r="E92" i="1"/>
  <c r="D92" i="1"/>
  <c r="C92" i="1"/>
  <c r="B92" i="1"/>
  <c r="A92" i="1"/>
  <c r="F91" i="1"/>
  <c r="E91" i="1"/>
  <c r="D91" i="1"/>
  <c r="C91" i="1"/>
  <c r="B91" i="1"/>
  <c r="A91" i="1"/>
  <c r="F353" i="1"/>
  <c r="E353" i="1"/>
  <c r="D353" i="1"/>
  <c r="C353" i="1"/>
  <c r="B353" i="1"/>
  <c r="A353" i="1"/>
  <c r="F352" i="1"/>
  <c r="E352" i="1"/>
  <c r="D352" i="1"/>
  <c r="C352" i="1"/>
  <c r="B352" i="1"/>
  <c r="A352" i="1"/>
  <c r="F90" i="1"/>
  <c r="E90" i="1"/>
  <c r="D90" i="1"/>
  <c r="C90" i="1"/>
  <c r="B90" i="1"/>
  <c r="A90" i="1"/>
  <c r="F89" i="1"/>
  <c r="E89" i="1"/>
  <c r="D89" i="1"/>
  <c r="C89" i="1"/>
  <c r="B89" i="1"/>
  <c r="A89" i="1"/>
  <c r="F88" i="1"/>
  <c r="E88" i="1"/>
  <c r="D88" i="1"/>
  <c r="C88" i="1"/>
  <c r="B88" i="1"/>
  <c r="A88" i="1"/>
  <c r="F87" i="1"/>
  <c r="E87" i="1"/>
  <c r="D87" i="1"/>
  <c r="C87" i="1"/>
  <c r="B87" i="1"/>
  <c r="A87" i="1"/>
  <c r="F86" i="1"/>
  <c r="E86" i="1"/>
  <c r="D86" i="1"/>
  <c r="C86" i="1"/>
  <c r="B86" i="1"/>
  <c r="A86" i="1"/>
  <c r="F85" i="1"/>
  <c r="E85" i="1"/>
  <c r="D85" i="1"/>
  <c r="C85" i="1"/>
  <c r="B85" i="1"/>
  <c r="A85" i="1"/>
  <c r="F84" i="1"/>
  <c r="E84" i="1"/>
  <c r="D84" i="1"/>
  <c r="C84" i="1"/>
  <c r="B84" i="1"/>
  <c r="A84" i="1"/>
  <c r="F83" i="1"/>
  <c r="E83" i="1"/>
  <c r="D83" i="1"/>
  <c r="C83" i="1"/>
  <c r="B83" i="1"/>
  <c r="A83" i="1"/>
  <c r="F348" i="1"/>
  <c r="E348" i="1"/>
  <c r="D348" i="1"/>
  <c r="C348" i="1"/>
  <c r="B348" i="1"/>
  <c r="A348" i="1"/>
  <c r="F347" i="1"/>
  <c r="E347" i="1"/>
  <c r="D347" i="1"/>
  <c r="C347" i="1"/>
  <c r="B347" i="1"/>
  <c r="A347" i="1"/>
  <c r="F82" i="1"/>
  <c r="E82" i="1"/>
  <c r="D82" i="1"/>
  <c r="C82" i="1"/>
  <c r="B82" i="1"/>
  <c r="A82" i="1"/>
  <c r="F346" i="1"/>
  <c r="E346" i="1"/>
  <c r="D346" i="1"/>
  <c r="C346" i="1"/>
  <c r="B346" i="1"/>
  <c r="A346" i="1"/>
  <c r="F342" i="1"/>
  <c r="E342" i="1"/>
  <c r="D342" i="1"/>
  <c r="C342" i="1"/>
  <c r="B342" i="1"/>
  <c r="A342" i="1"/>
  <c r="F331" i="1"/>
  <c r="E331" i="1"/>
  <c r="D331" i="1"/>
  <c r="C331" i="1"/>
  <c r="B331" i="1"/>
  <c r="A331" i="1"/>
  <c r="F329" i="1"/>
  <c r="E329" i="1"/>
  <c r="D329" i="1"/>
  <c r="C329" i="1"/>
  <c r="B329" i="1"/>
  <c r="A329" i="1"/>
  <c r="F60" i="1"/>
  <c r="E60" i="1"/>
  <c r="D60" i="1"/>
  <c r="C60" i="1"/>
  <c r="B60" i="1"/>
  <c r="A60" i="1"/>
  <c r="F328" i="1"/>
  <c r="E328" i="1"/>
  <c r="D328" i="1"/>
  <c r="C328" i="1"/>
  <c r="B328" i="1"/>
  <c r="A328" i="1"/>
  <c r="F656" i="1"/>
  <c r="E656" i="1"/>
  <c r="D656" i="1"/>
  <c r="C656" i="1"/>
  <c r="B656" i="1"/>
  <c r="A656" i="1"/>
  <c r="F490" i="1"/>
  <c r="E490" i="1"/>
  <c r="D490" i="1"/>
  <c r="C490" i="1"/>
  <c r="B490" i="1"/>
  <c r="A490" i="1"/>
  <c r="F743" i="1"/>
  <c r="E743" i="1"/>
  <c r="D743" i="1"/>
  <c r="C743" i="1"/>
  <c r="B743" i="1"/>
  <c r="A743" i="1"/>
  <c r="F742" i="1"/>
  <c r="E742" i="1"/>
  <c r="D742" i="1"/>
  <c r="C742" i="1"/>
  <c r="B742" i="1"/>
  <c r="A742" i="1"/>
  <c r="F744" i="1"/>
  <c r="E744" i="1"/>
  <c r="D744" i="1"/>
  <c r="C744" i="1"/>
  <c r="B744" i="1"/>
  <c r="A744" i="1"/>
  <c r="F59" i="1"/>
  <c r="E59" i="1"/>
  <c r="D59" i="1"/>
  <c r="C59" i="1"/>
  <c r="B59" i="1"/>
  <c r="A59" i="1"/>
  <c r="F224" i="1"/>
  <c r="E224" i="1"/>
  <c r="D224" i="1"/>
  <c r="C224" i="1"/>
  <c r="B224" i="1"/>
  <c r="A224" i="1"/>
  <c r="F739" i="1"/>
  <c r="E739" i="1"/>
  <c r="D739" i="1"/>
  <c r="C739" i="1"/>
  <c r="B739" i="1"/>
  <c r="A739" i="1"/>
  <c r="F725" i="1"/>
  <c r="E725" i="1"/>
  <c r="D725" i="1"/>
  <c r="C725" i="1"/>
  <c r="B725" i="1"/>
  <c r="A725" i="1"/>
  <c r="F726" i="1"/>
  <c r="E726" i="1"/>
  <c r="D726" i="1"/>
  <c r="C726" i="1"/>
  <c r="B726" i="1"/>
  <c r="A726" i="1"/>
  <c r="F727" i="1"/>
  <c r="E727" i="1"/>
  <c r="D727" i="1"/>
  <c r="C727" i="1"/>
  <c r="B727" i="1"/>
  <c r="A727" i="1"/>
  <c r="F730" i="1"/>
  <c r="E730" i="1"/>
  <c r="D730" i="1"/>
  <c r="C730" i="1"/>
  <c r="B730" i="1"/>
  <c r="A730" i="1"/>
  <c r="F729" i="1"/>
  <c r="E729" i="1"/>
  <c r="D729" i="1"/>
  <c r="C729" i="1"/>
  <c r="B729" i="1"/>
  <c r="A729" i="1"/>
  <c r="F728" i="1"/>
  <c r="E728" i="1"/>
  <c r="D728" i="1"/>
  <c r="C728" i="1"/>
  <c r="B728" i="1"/>
  <c r="A728" i="1"/>
  <c r="F732" i="1"/>
  <c r="E732" i="1"/>
  <c r="D732" i="1"/>
  <c r="C732" i="1"/>
  <c r="B732" i="1"/>
  <c r="A732" i="1"/>
  <c r="F731" i="1"/>
  <c r="E731" i="1"/>
  <c r="D731" i="1"/>
  <c r="C731" i="1"/>
  <c r="B731" i="1"/>
  <c r="A731" i="1"/>
  <c r="F733" i="1"/>
  <c r="E733" i="1"/>
  <c r="D733" i="1"/>
  <c r="C733" i="1"/>
  <c r="B733" i="1"/>
  <c r="A733" i="1"/>
  <c r="F734" i="1"/>
  <c r="E734" i="1"/>
  <c r="D734" i="1"/>
  <c r="C734" i="1"/>
  <c r="B734" i="1"/>
  <c r="A734" i="1"/>
  <c r="F735" i="1"/>
  <c r="E735" i="1"/>
  <c r="D735" i="1"/>
  <c r="C735" i="1"/>
  <c r="B735" i="1"/>
  <c r="A735" i="1"/>
  <c r="F736" i="1"/>
  <c r="E736" i="1"/>
  <c r="D736" i="1"/>
  <c r="C736" i="1"/>
  <c r="B736" i="1"/>
  <c r="A736" i="1"/>
  <c r="F737" i="1"/>
  <c r="E737" i="1"/>
  <c r="D737" i="1"/>
  <c r="C737" i="1"/>
  <c r="B737" i="1"/>
  <c r="A737" i="1"/>
  <c r="F264" i="1"/>
  <c r="E264" i="1"/>
  <c r="D264" i="1"/>
  <c r="C264" i="1"/>
  <c r="B264" i="1"/>
  <c r="A264" i="1"/>
  <c r="F709" i="1"/>
  <c r="E709" i="1"/>
  <c r="D709" i="1"/>
  <c r="C709" i="1"/>
  <c r="B709" i="1"/>
  <c r="A709" i="1"/>
  <c r="F706" i="1"/>
  <c r="E706" i="1"/>
  <c r="D706" i="1"/>
  <c r="C706" i="1"/>
  <c r="B706" i="1"/>
  <c r="A706" i="1"/>
  <c r="F707" i="1"/>
  <c r="E707" i="1"/>
  <c r="D707" i="1"/>
  <c r="C707" i="1"/>
  <c r="B707" i="1"/>
  <c r="A707" i="1"/>
  <c r="F708" i="1"/>
  <c r="E708" i="1"/>
  <c r="D708" i="1"/>
  <c r="C708" i="1"/>
  <c r="B708" i="1"/>
  <c r="A708" i="1"/>
  <c r="F263" i="1"/>
  <c r="E263" i="1"/>
  <c r="D263" i="1"/>
  <c r="C263" i="1"/>
  <c r="B263" i="1"/>
  <c r="A263" i="1"/>
  <c r="F325" i="1"/>
  <c r="E325" i="1"/>
  <c r="D325" i="1"/>
  <c r="C325" i="1"/>
  <c r="B325" i="1"/>
  <c r="A325" i="1"/>
  <c r="F692" i="1"/>
  <c r="E692" i="1"/>
  <c r="D692" i="1"/>
  <c r="C692" i="1"/>
  <c r="B692" i="1"/>
  <c r="A692" i="1"/>
  <c r="F693" i="1"/>
  <c r="E693" i="1"/>
  <c r="D693" i="1"/>
  <c r="C693" i="1"/>
  <c r="B693" i="1"/>
  <c r="A693" i="1"/>
  <c r="F323" i="1"/>
  <c r="E323" i="1"/>
  <c r="D323" i="1"/>
  <c r="C323" i="1"/>
  <c r="B323" i="1"/>
  <c r="A323" i="1"/>
  <c r="F324" i="1"/>
  <c r="E324" i="1"/>
  <c r="D324" i="1"/>
  <c r="C324" i="1"/>
  <c r="B324" i="1"/>
  <c r="A324" i="1"/>
  <c r="F690" i="1"/>
  <c r="E690" i="1"/>
  <c r="D690" i="1"/>
  <c r="C690" i="1"/>
  <c r="B690" i="1"/>
  <c r="A690" i="1"/>
  <c r="F36" i="1"/>
  <c r="E36" i="1"/>
  <c r="D36" i="1"/>
  <c r="C36" i="1"/>
  <c r="B36" i="1"/>
  <c r="A36" i="1"/>
  <c r="F58" i="1"/>
  <c r="E58" i="1"/>
  <c r="D58" i="1"/>
  <c r="C58" i="1"/>
  <c r="B58" i="1"/>
  <c r="A58" i="1"/>
  <c r="F679" i="1"/>
  <c r="E679" i="1"/>
  <c r="D679" i="1"/>
  <c r="C679" i="1"/>
  <c r="B679" i="1"/>
  <c r="A679" i="1"/>
  <c r="F680" i="1"/>
  <c r="E680" i="1"/>
  <c r="D680" i="1"/>
  <c r="C680" i="1"/>
  <c r="B680" i="1"/>
  <c r="A680" i="1"/>
  <c r="F682" i="1"/>
  <c r="E682" i="1"/>
  <c r="D682" i="1"/>
  <c r="C682" i="1"/>
  <c r="B682" i="1"/>
  <c r="A682" i="1"/>
  <c r="F681" i="1"/>
  <c r="E681" i="1"/>
  <c r="D681" i="1"/>
  <c r="C681" i="1"/>
  <c r="B681" i="1"/>
  <c r="A681" i="1"/>
  <c r="F683" i="1"/>
  <c r="E683" i="1"/>
  <c r="D683" i="1"/>
  <c r="C683" i="1"/>
  <c r="B683" i="1"/>
  <c r="A683" i="1"/>
  <c r="F217" i="1"/>
  <c r="E217" i="1"/>
  <c r="D217" i="1"/>
  <c r="C217" i="1"/>
  <c r="B217" i="1"/>
  <c r="A217" i="1"/>
  <c r="F684" i="1"/>
  <c r="E684" i="1"/>
  <c r="D684" i="1"/>
  <c r="C684" i="1"/>
  <c r="B684" i="1"/>
  <c r="A684" i="1"/>
  <c r="F685" i="1"/>
  <c r="E685" i="1"/>
  <c r="D685" i="1"/>
  <c r="C685" i="1"/>
  <c r="B685" i="1"/>
  <c r="A685" i="1"/>
  <c r="F686" i="1"/>
  <c r="E686" i="1"/>
  <c r="D686" i="1"/>
  <c r="C686" i="1"/>
  <c r="B686" i="1"/>
  <c r="A686" i="1"/>
  <c r="F687" i="1"/>
  <c r="E687" i="1"/>
  <c r="D687" i="1"/>
  <c r="C687" i="1"/>
  <c r="B687" i="1"/>
  <c r="A687" i="1"/>
  <c r="F653" i="1"/>
  <c r="E653" i="1"/>
  <c r="D653" i="1"/>
  <c r="C653" i="1"/>
  <c r="B653" i="1"/>
  <c r="A653" i="1"/>
  <c r="F651" i="1"/>
  <c r="E651" i="1"/>
  <c r="D651" i="1"/>
  <c r="C651" i="1"/>
  <c r="B651" i="1"/>
  <c r="A651" i="1"/>
  <c r="F321" i="1"/>
  <c r="E321" i="1"/>
  <c r="D321" i="1"/>
  <c r="C321" i="1"/>
  <c r="B321" i="1"/>
  <c r="A321" i="1"/>
  <c r="F322" i="1"/>
  <c r="E322" i="1"/>
  <c r="D322" i="1"/>
  <c r="C322" i="1"/>
  <c r="B322" i="1"/>
  <c r="A322" i="1"/>
  <c r="F314" i="1"/>
  <c r="E314" i="1"/>
  <c r="D314" i="1"/>
  <c r="C314" i="1"/>
  <c r="B314" i="1"/>
  <c r="A314" i="1"/>
  <c r="F56" i="1"/>
  <c r="E56" i="1"/>
  <c r="D56" i="1"/>
  <c r="C56" i="1"/>
  <c r="B56" i="1"/>
  <c r="A56" i="1"/>
  <c r="F645" i="1"/>
  <c r="E645" i="1"/>
  <c r="D645" i="1"/>
  <c r="C645" i="1"/>
  <c r="B645" i="1"/>
  <c r="A645" i="1"/>
  <c r="F642" i="1"/>
  <c r="E642" i="1"/>
  <c r="D642" i="1"/>
  <c r="C642" i="1"/>
  <c r="B642" i="1"/>
  <c r="A642" i="1"/>
  <c r="F643" i="1"/>
  <c r="E643" i="1"/>
  <c r="D643" i="1"/>
  <c r="C643" i="1"/>
  <c r="B643" i="1"/>
  <c r="A643" i="1"/>
  <c r="F644" i="1"/>
  <c r="E644" i="1"/>
  <c r="D644" i="1"/>
  <c r="C644" i="1"/>
  <c r="B644" i="1"/>
  <c r="A644" i="1"/>
  <c r="F34" i="1"/>
  <c r="E34" i="1"/>
  <c r="D34" i="1"/>
  <c r="C34" i="1"/>
  <c r="B34" i="1"/>
  <c r="A34" i="1"/>
  <c r="F631" i="1"/>
  <c r="E631" i="1"/>
  <c r="D631" i="1"/>
  <c r="C631" i="1"/>
  <c r="B631" i="1"/>
  <c r="A631" i="1"/>
  <c r="F209" i="1"/>
  <c r="E209" i="1"/>
  <c r="D209" i="1"/>
  <c r="C209" i="1"/>
  <c r="B209" i="1"/>
  <c r="A209" i="1"/>
  <c r="F630" i="1"/>
  <c r="E630" i="1"/>
  <c r="D630" i="1"/>
  <c r="C630" i="1"/>
  <c r="B630" i="1"/>
  <c r="A630" i="1"/>
  <c r="F258" i="1"/>
  <c r="E258" i="1"/>
  <c r="D258" i="1"/>
  <c r="C258" i="1"/>
  <c r="B258" i="1"/>
  <c r="A258" i="1"/>
  <c r="F256" i="1"/>
  <c r="E256" i="1"/>
  <c r="D256" i="1"/>
  <c r="C256" i="1"/>
  <c r="B256" i="1"/>
  <c r="A256" i="1"/>
  <c r="F255" i="1"/>
  <c r="E255" i="1"/>
  <c r="D255" i="1"/>
  <c r="C255" i="1"/>
  <c r="B255" i="1"/>
  <c r="A255" i="1"/>
  <c r="F623" i="1"/>
  <c r="E623" i="1"/>
  <c r="D623" i="1"/>
  <c r="C623" i="1"/>
  <c r="B623" i="1"/>
  <c r="A623" i="1"/>
  <c r="F616" i="1"/>
  <c r="E616" i="1"/>
  <c r="D616" i="1"/>
  <c r="C616" i="1"/>
  <c r="B616" i="1"/>
  <c r="A616" i="1"/>
  <c r="F617" i="1"/>
  <c r="E617" i="1"/>
  <c r="D617" i="1"/>
  <c r="C617" i="1"/>
  <c r="B617" i="1"/>
  <c r="A617" i="1"/>
  <c r="F200" i="1"/>
  <c r="E200" i="1"/>
  <c r="D200" i="1"/>
  <c r="C200" i="1"/>
  <c r="B200" i="1"/>
  <c r="A200" i="1"/>
  <c r="F201" i="1"/>
  <c r="E201" i="1"/>
  <c r="D201" i="1"/>
  <c r="C201" i="1"/>
  <c r="B201" i="1"/>
  <c r="A201" i="1"/>
  <c r="F199" i="1"/>
  <c r="E199" i="1"/>
  <c r="D199" i="1"/>
  <c r="C199" i="1"/>
  <c r="B199" i="1"/>
  <c r="A199" i="1"/>
  <c r="F601" i="1"/>
  <c r="E601" i="1"/>
  <c r="D601" i="1"/>
  <c r="C601" i="1"/>
  <c r="B601" i="1"/>
  <c r="A601" i="1"/>
  <c r="F591" i="1"/>
  <c r="E591" i="1"/>
  <c r="D591" i="1"/>
  <c r="C591" i="1"/>
  <c r="B591" i="1"/>
  <c r="A591" i="1"/>
  <c r="F194" i="1"/>
  <c r="E194" i="1"/>
  <c r="D194" i="1"/>
  <c r="C194" i="1"/>
  <c r="B194" i="1"/>
  <c r="A194" i="1"/>
  <c r="F303" i="1"/>
  <c r="E303" i="1"/>
  <c r="D303" i="1"/>
  <c r="C303" i="1"/>
  <c r="B303" i="1"/>
  <c r="A303" i="1"/>
  <c r="F593" i="1"/>
  <c r="E593" i="1"/>
  <c r="D593" i="1"/>
  <c r="C593" i="1"/>
  <c r="B593" i="1"/>
  <c r="A593" i="1"/>
  <c r="F592" i="1"/>
  <c r="E592" i="1"/>
  <c r="D592" i="1"/>
  <c r="C592" i="1"/>
  <c r="B592" i="1"/>
  <c r="A592" i="1"/>
  <c r="F304" i="1"/>
  <c r="E304" i="1"/>
  <c r="D304" i="1"/>
  <c r="C304" i="1"/>
  <c r="B304" i="1"/>
  <c r="A304" i="1"/>
  <c r="F594" i="1"/>
  <c r="E594" i="1"/>
  <c r="D594" i="1"/>
  <c r="C594" i="1"/>
  <c r="B594" i="1"/>
  <c r="A594" i="1"/>
  <c r="F595" i="1"/>
  <c r="E595" i="1"/>
  <c r="D595" i="1"/>
  <c r="C595" i="1"/>
  <c r="B595" i="1"/>
  <c r="A595" i="1"/>
  <c r="F195" i="1"/>
  <c r="E195" i="1"/>
  <c r="D195" i="1"/>
  <c r="C195" i="1"/>
  <c r="B195" i="1"/>
  <c r="A195" i="1"/>
  <c r="F196" i="1"/>
  <c r="E196" i="1"/>
  <c r="D196" i="1"/>
  <c r="C196" i="1"/>
  <c r="B196" i="1"/>
  <c r="A196" i="1"/>
  <c r="F306" i="1"/>
  <c r="E306" i="1"/>
  <c r="D306" i="1"/>
  <c r="C306" i="1"/>
  <c r="B306" i="1"/>
  <c r="A306" i="1"/>
  <c r="F305" i="1"/>
  <c r="E305" i="1"/>
  <c r="D305" i="1"/>
  <c r="C305" i="1"/>
  <c r="B305" i="1"/>
  <c r="A305" i="1"/>
  <c r="F581" i="1"/>
  <c r="E581" i="1"/>
  <c r="D581" i="1"/>
  <c r="C581" i="1"/>
  <c r="B581" i="1"/>
  <c r="A581" i="1"/>
  <c r="F50" i="1"/>
  <c r="E50" i="1"/>
  <c r="D50" i="1"/>
  <c r="C50" i="1"/>
  <c r="B50" i="1"/>
  <c r="A50" i="1"/>
  <c r="F51" i="1"/>
  <c r="E51" i="1"/>
  <c r="D51" i="1"/>
  <c r="C51" i="1"/>
  <c r="B51" i="1"/>
  <c r="A51" i="1"/>
  <c r="F52" i="1"/>
  <c r="E52" i="1"/>
  <c r="D52" i="1"/>
  <c r="C52" i="1"/>
  <c r="B52" i="1"/>
  <c r="A52" i="1"/>
  <c r="F185" i="1"/>
  <c r="E185" i="1"/>
  <c r="D185" i="1"/>
  <c r="C185" i="1"/>
  <c r="B185" i="1"/>
  <c r="A185" i="1"/>
  <c r="F567" i="1"/>
  <c r="E567" i="1"/>
  <c r="D567" i="1"/>
  <c r="C567" i="1"/>
  <c r="B567" i="1"/>
  <c r="A567" i="1"/>
  <c r="F568" i="1"/>
  <c r="E568" i="1"/>
  <c r="D568" i="1"/>
  <c r="C568" i="1"/>
  <c r="B568" i="1"/>
  <c r="A568" i="1"/>
  <c r="F569" i="1"/>
  <c r="E569" i="1"/>
  <c r="D569" i="1"/>
  <c r="C569" i="1"/>
  <c r="B569" i="1"/>
  <c r="A569" i="1"/>
  <c r="F570" i="1"/>
  <c r="E570" i="1"/>
  <c r="D570" i="1"/>
  <c r="C570" i="1"/>
  <c r="B570" i="1"/>
  <c r="A570" i="1"/>
  <c r="F299" i="1"/>
  <c r="E299" i="1"/>
  <c r="D299" i="1"/>
  <c r="C299" i="1"/>
  <c r="B299" i="1"/>
  <c r="A299" i="1"/>
  <c r="F565" i="1"/>
  <c r="E565" i="1"/>
  <c r="D565" i="1"/>
  <c r="C565" i="1"/>
  <c r="B565" i="1"/>
  <c r="A565" i="1"/>
  <c r="F181" i="1"/>
  <c r="E181" i="1"/>
  <c r="D181" i="1"/>
  <c r="C181" i="1"/>
  <c r="B181" i="1"/>
  <c r="A181" i="1"/>
  <c r="F182" i="1"/>
  <c r="E182" i="1"/>
  <c r="D182" i="1"/>
  <c r="C182" i="1"/>
  <c r="B182" i="1"/>
  <c r="A182" i="1"/>
  <c r="F179" i="1"/>
  <c r="E179" i="1"/>
  <c r="D179" i="1"/>
  <c r="C179" i="1"/>
  <c r="B179" i="1"/>
  <c r="A179" i="1"/>
  <c r="F558" i="1"/>
  <c r="E558" i="1"/>
  <c r="D558" i="1"/>
  <c r="C558" i="1"/>
  <c r="B558" i="1"/>
  <c r="A558" i="1"/>
  <c r="F248" i="1"/>
  <c r="E248" i="1"/>
  <c r="D248" i="1"/>
  <c r="C248" i="1"/>
  <c r="B248" i="1"/>
  <c r="A248" i="1"/>
  <c r="F249" i="1"/>
  <c r="E249" i="1"/>
  <c r="D249" i="1"/>
  <c r="C249" i="1"/>
  <c r="B249" i="1"/>
  <c r="A249" i="1"/>
  <c r="F23" i="1"/>
  <c r="E23" i="1"/>
  <c r="D23" i="1"/>
  <c r="C23" i="1"/>
  <c r="B23" i="1"/>
  <c r="A23" i="1"/>
  <c r="F174" i="1"/>
  <c r="E174" i="1"/>
  <c r="D174" i="1"/>
  <c r="C174" i="1"/>
  <c r="B174" i="1"/>
  <c r="A174" i="1"/>
  <c r="F545" i="1"/>
  <c r="E545" i="1"/>
  <c r="D545" i="1"/>
  <c r="C545" i="1"/>
  <c r="B545" i="1"/>
  <c r="A545" i="1"/>
  <c r="F544" i="1"/>
  <c r="E544" i="1"/>
  <c r="D544" i="1"/>
  <c r="C544" i="1"/>
  <c r="B544" i="1"/>
  <c r="A544" i="1"/>
  <c r="F297" i="1"/>
  <c r="E297" i="1"/>
  <c r="D297" i="1"/>
  <c r="C297" i="1"/>
  <c r="B297" i="1"/>
  <c r="A297" i="1"/>
  <c r="F164" i="1"/>
  <c r="E164" i="1"/>
  <c r="D164" i="1"/>
  <c r="C164" i="1"/>
  <c r="B164" i="1"/>
  <c r="A164" i="1"/>
  <c r="F165" i="1"/>
  <c r="E165" i="1"/>
  <c r="D165" i="1"/>
  <c r="C165" i="1"/>
  <c r="B165" i="1"/>
  <c r="A165" i="1"/>
  <c r="F47" i="1"/>
  <c r="E47" i="1"/>
  <c r="D47" i="1"/>
  <c r="C47" i="1"/>
  <c r="B47" i="1"/>
  <c r="A47" i="1"/>
  <c r="F543" i="1"/>
  <c r="E543" i="1"/>
  <c r="D543" i="1"/>
  <c r="C543" i="1"/>
  <c r="B543" i="1"/>
  <c r="A543" i="1"/>
  <c r="F293" i="1"/>
  <c r="E293" i="1"/>
  <c r="D293" i="1"/>
  <c r="C293" i="1"/>
  <c r="B293" i="1"/>
  <c r="A293" i="1"/>
  <c r="F44" i="1"/>
  <c r="E44" i="1"/>
  <c r="D44" i="1"/>
  <c r="C44" i="1"/>
  <c r="B44" i="1"/>
  <c r="A44" i="1"/>
  <c r="F157" i="1"/>
  <c r="E157" i="1"/>
  <c r="D157" i="1"/>
  <c r="C157" i="1"/>
  <c r="B157" i="1"/>
  <c r="A157" i="1"/>
  <c r="F542" i="1"/>
  <c r="E542" i="1"/>
  <c r="D542" i="1"/>
  <c r="C542" i="1"/>
  <c r="B542" i="1"/>
  <c r="A542" i="1"/>
  <c r="F289" i="1"/>
  <c r="E289" i="1"/>
  <c r="D289" i="1"/>
  <c r="C289" i="1"/>
  <c r="B289" i="1"/>
  <c r="A289" i="1"/>
  <c r="F535" i="1"/>
  <c r="E535" i="1"/>
  <c r="D535" i="1"/>
  <c r="C535" i="1"/>
  <c r="B535" i="1"/>
  <c r="A535" i="1"/>
  <c r="F43" i="1"/>
  <c r="E43" i="1"/>
  <c r="D43" i="1"/>
  <c r="C43" i="1"/>
  <c r="B43" i="1"/>
  <c r="A43" i="1"/>
  <c r="F140" i="1"/>
  <c r="E140" i="1"/>
  <c r="D140" i="1"/>
  <c r="C140" i="1"/>
  <c r="B140" i="1"/>
  <c r="A140" i="1"/>
  <c r="F517" i="1"/>
  <c r="E517" i="1"/>
  <c r="D517" i="1"/>
  <c r="C517" i="1"/>
  <c r="B517" i="1"/>
  <c r="A517" i="1"/>
  <c r="F513" i="1"/>
  <c r="E513" i="1"/>
  <c r="D513" i="1"/>
  <c r="C513" i="1"/>
  <c r="B513" i="1"/>
  <c r="A513" i="1"/>
  <c r="F515" i="1"/>
  <c r="E515" i="1"/>
  <c r="D515" i="1"/>
  <c r="C515" i="1"/>
  <c r="B515" i="1"/>
  <c r="A515" i="1"/>
  <c r="F514" i="1"/>
  <c r="E514" i="1"/>
  <c r="D514" i="1"/>
  <c r="C514" i="1"/>
  <c r="B514" i="1"/>
  <c r="A514" i="1"/>
  <c r="F509" i="1"/>
  <c r="E509" i="1"/>
  <c r="D509" i="1"/>
  <c r="C509" i="1"/>
  <c r="B509" i="1"/>
  <c r="A509" i="1"/>
  <c r="F245" i="1"/>
  <c r="E245" i="1"/>
  <c r="D245" i="1"/>
  <c r="C245" i="1"/>
  <c r="B245" i="1"/>
  <c r="A245" i="1"/>
  <c r="F244" i="1"/>
  <c r="E244" i="1"/>
  <c r="D244" i="1"/>
  <c r="C244" i="1"/>
  <c r="B244" i="1"/>
  <c r="A244" i="1"/>
  <c r="F129" i="1"/>
  <c r="E129" i="1"/>
  <c r="D129" i="1"/>
  <c r="C129" i="1"/>
  <c r="B129" i="1"/>
  <c r="A129" i="1"/>
  <c r="F130" i="1"/>
  <c r="E130" i="1"/>
  <c r="D130" i="1"/>
  <c r="C130" i="1"/>
  <c r="B130" i="1"/>
  <c r="A130" i="1"/>
  <c r="F288" i="1"/>
  <c r="E288" i="1"/>
  <c r="D288" i="1"/>
  <c r="C288" i="1"/>
  <c r="B288" i="1"/>
  <c r="A288" i="1"/>
  <c r="F501" i="1"/>
  <c r="E501" i="1"/>
  <c r="D501" i="1"/>
  <c r="C501" i="1"/>
  <c r="B501" i="1"/>
  <c r="A501" i="1"/>
  <c r="F499" i="1"/>
  <c r="E499" i="1"/>
  <c r="D499" i="1"/>
  <c r="C499" i="1"/>
  <c r="B499" i="1"/>
  <c r="A499" i="1"/>
  <c r="F241" i="1"/>
  <c r="E241" i="1"/>
  <c r="D241" i="1"/>
  <c r="C241" i="1"/>
  <c r="B241" i="1"/>
  <c r="A241" i="1"/>
  <c r="F494" i="1"/>
  <c r="E494" i="1"/>
  <c r="D494" i="1"/>
  <c r="C494" i="1"/>
  <c r="B494" i="1"/>
  <c r="A494" i="1"/>
  <c r="F240" i="1"/>
  <c r="E240" i="1"/>
  <c r="D240" i="1"/>
  <c r="C240" i="1"/>
  <c r="B240" i="1"/>
  <c r="A240" i="1"/>
  <c r="F236" i="1"/>
  <c r="E236" i="1"/>
  <c r="D236" i="1"/>
  <c r="C236" i="1"/>
  <c r="B236" i="1"/>
  <c r="A236" i="1"/>
  <c r="F491" i="1"/>
  <c r="E491" i="1"/>
  <c r="D491" i="1"/>
  <c r="C491" i="1"/>
  <c r="B491" i="1"/>
  <c r="A491" i="1"/>
  <c r="F124" i="1"/>
  <c r="E124" i="1"/>
  <c r="D124" i="1"/>
  <c r="C124" i="1"/>
  <c r="B124" i="1"/>
  <c r="A124" i="1"/>
  <c r="F10" i="1"/>
  <c r="E10" i="1"/>
  <c r="D10" i="1"/>
  <c r="C10" i="1"/>
  <c r="B10" i="1"/>
  <c r="A10" i="1"/>
  <c r="F9" i="1"/>
  <c r="E9" i="1"/>
  <c r="D9" i="1"/>
  <c r="C9" i="1"/>
  <c r="B9" i="1"/>
  <c r="A9" i="1"/>
  <c r="F489" i="1"/>
  <c r="E489" i="1"/>
  <c r="D489" i="1"/>
  <c r="C489" i="1"/>
  <c r="B489" i="1"/>
  <c r="A489" i="1"/>
  <c r="F12" i="1"/>
  <c r="E12" i="1"/>
  <c r="D12" i="1"/>
  <c r="C12" i="1"/>
  <c r="B12" i="1"/>
  <c r="A12" i="1"/>
  <c r="F11" i="1"/>
  <c r="E11" i="1"/>
  <c r="D11" i="1"/>
  <c r="C11" i="1"/>
  <c r="B11" i="1"/>
  <c r="A11" i="1"/>
  <c r="F6" i="1"/>
  <c r="E6" i="1"/>
  <c r="D6" i="1"/>
  <c r="C6" i="1"/>
  <c r="B6" i="1"/>
  <c r="A6" i="1"/>
  <c r="F486" i="1"/>
  <c r="E486" i="1"/>
  <c r="D486" i="1"/>
  <c r="C486" i="1"/>
  <c r="B486" i="1"/>
  <c r="A486" i="1"/>
  <c r="F485" i="1"/>
  <c r="E485" i="1"/>
  <c r="D485" i="1"/>
  <c r="C485" i="1"/>
  <c r="B485" i="1"/>
  <c r="A485" i="1"/>
  <c r="F484" i="1"/>
  <c r="E484" i="1"/>
  <c r="D484" i="1"/>
  <c r="C484" i="1"/>
  <c r="B484" i="1"/>
  <c r="A484" i="1"/>
  <c r="F285" i="1"/>
  <c r="E285" i="1"/>
  <c r="D285" i="1"/>
  <c r="C285" i="1"/>
  <c r="B285" i="1"/>
  <c r="A285" i="1"/>
  <c r="F477" i="1"/>
  <c r="E477" i="1"/>
  <c r="D477" i="1"/>
  <c r="C477" i="1"/>
  <c r="B477" i="1"/>
  <c r="A477" i="1"/>
  <c r="F118" i="1"/>
  <c r="E118" i="1"/>
  <c r="D118" i="1"/>
  <c r="C118" i="1"/>
  <c r="B118" i="1"/>
  <c r="A118" i="1"/>
  <c r="F472" i="1"/>
  <c r="E472" i="1"/>
  <c r="D472" i="1"/>
  <c r="C472" i="1"/>
  <c r="B472" i="1"/>
  <c r="A472" i="1"/>
  <c r="F115" i="1"/>
  <c r="E115" i="1"/>
  <c r="D115" i="1"/>
  <c r="C115" i="1"/>
  <c r="B115" i="1"/>
  <c r="A115" i="1"/>
  <c r="F470" i="1"/>
  <c r="E470" i="1"/>
  <c r="D470" i="1"/>
  <c r="C470" i="1"/>
  <c r="B470" i="1"/>
  <c r="A470" i="1"/>
  <c r="F4" i="1"/>
  <c r="E4" i="1"/>
  <c r="D4" i="1"/>
  <c r="C4" i="1"/>
  <c r="B4" i="1"/>
  <c r="A4" i="1"/>
  <c r="F3" i="1"/>
  <c r="E3" i="1"/>
  <c r="D3" i="1"/>
  <c r="C3" i="1"/>
  <c r="B3" i="1"/>
  <c r="A3" i="1"/>
  <c r="F279" i="1"/>
  <c r="E279" i="1"/>
  <c r="D279" i="1"/>
  <c r="C279" i="1"/>
  <c r="B279" i="1"/>
  <c r="A279" i="1"/>
  <c r="F461" i="1"/>
  <c r="E461" i="1"/>
  <c r="D461" i="1"/>
  <c r="C461" i="1"/>
  <c r="B461" i="1"/>
  <c r="A461" i="1"/>
  <c r="F109" i="1"/>
  <c r="E109" i="1"/>
  <c r="D109" i="1"/>
  <c r="C109" i="1"/>
  <c r="B109" i="1"/>
  <c r="A109" i="1"/>
  <c r="F108" i="1"/>
  <c r="E108" i="1"/>
  <c r="D108" i="1"/>
  <c r="C108" i="1"/>
  <c r="B108" i="1"/>
  <c r="A108" i="1"/>
  <c r="F457" i="1"/>
  <c r="E457" i="1"/>
  <c r="D457" i="1"/>
  <c r="C457" i="1"/>
  <c r="B457" i="1"/>
  <c r="A457" i="1"/>
  <c r="F455" i="1"/>
  <c r="E455" i="1"/>
  <c r="D455" i="1"/>
  <c r="C455" i="1"/>
  <c r="B455" i="1"/>
  <c r="A455" i="1"/>
  <c r="F449" i="1"/>
  <c r="E449" i="1"/>
  <c r="D449" i="1"/>
  <c r="C449" i="1"/>
  <c r="B449" i="1"/>
  <c r="A449" i="1"/>
  <c r="F448" i="1"/>
  <c r="E448" i="1"/>
  <c r="D448" i="1"/>
  <c r="C448" i="1"/>
  <c r="B448" i="1"/>
  <c r="A448" i="1"/>
  <c r="F447" i="1"/>
  <c r="E447" i="1"/>
  <c r="D447" i="1"/>
  <c r="C447" i="1"/>
  <c r="B447" i="1"/>
  <c r="A447" i="1"/>
  <c r="F446" i="1"/>
  <c r="E446" i="1"/>
  <c r="D446" i="1"/>
  <c r="C446" i="1"/>
  <c r="B446" i="1"/>
  <c r="A446" i="1"/>
  <c r="F445" i="1"/>
  <c r="E445" i="1"/>
  <c r="D445" i="1"/>
  <c r="C445" i="1"/>
  <c r="B445" i="1"/>
  <c r="A445" i="1"/>
  <c r="F444" i="1"/>
  <c r="E444" i="1"/>
  <c r="D444" i="1"/>
  <c r="C444" i="1"/>
  <c r="B444" i="1"/>
  <c r="A444" i="1"/>
  <c r="F233" i="1"/>
  <c r="E233" i="1"/>
  <c r="D233" i="1"/>
  <c r="C233" i="1"/>
  <c r="B233" i="1"/>
  <c r="A233" i="1"/>
  <c r="F443" i="1"/>
  <c r="E443" i="1"/>
  <c r="D443" i="1"/>
  <c r="C443" i="1"/>
  <c r="B443" i="1"/>
  <c r="A443" i="1"/>
  <c r="F438" i="1"/>
  <c r="E438" i="1"/>
  <c r="D438" i="1"/>
  <c r="C438" i="1"/>
  <c r="B438" i="1"/>
  <c r="A438" i="1"/>
  <c r="F437" i="1"/>
  <c r="E437" i="1"/>
  <c r="D437" i="1"/>
  <c r="C437" i="1"/>
  <c r="B437" i="1"/>
  <c r="A437" i="1"/>
  <c r="F436" i="1"/>
  <c r="E436" i="1"/>
  <c r="D436" i="1"/>
  <c r="C436" i="1"/>
  <c r="B436" i="1"/>
  <c r="A436" i="1"/>
  <c r="F435" i="1"/>
  <c r="E435" i="1"/>
  <c r="D435" i="1"/>
  <c r="C435" i="1"/>
  <c r="B435" i="1"/>
  <c r="A435" i="1"/>
  <c r="F434" i="1"/>
  <c r="E434" i="1"/>
  <c r="D434" i="1"/>
  <c r="C434" i="1"/>
  <c r="B434" i="1"/>
  <c r="A434" i="1"/>
  <c r="F277" i="1"/>
  <c r="E277" i="1"/>
  <c r="D277" i="1"/>
  <c r="C277" i="1"/>
  <c r="B277" i="1"/>
  <c r="A277" i="1"/>
  <c r="F432" i="1"/>
  <c r="E432" i="1"/>
  <c r="D432" i="1"/>
  <c r="C432" i="1"/>
  <c r="B432" i="1"/>
  <c r="A432" i="1"/>
  <c r="F102" i="1"/>
  <c r="E102" i="1"/>
  <c r="D102" i="1"/>
  <c r="C102" i="1"/>
  <c r="B102" i="1"/>
  <c r="A102" i="1"/>
  <c r="F431" i="1"/>
  <c r="E431" i="1"/>
  <c r="D431" i="1"/>
  <c r="C431" i="1"/>
  <c r="B431" i="1"/>
  <c r="A431" i="1"/>
  <c r="F430" i="1"/>
  <c r="E430" i="1"/>
  <c r="D430" i="1"/>
  <c r="C430" i="1"/>
  <c r="B430" i="1"/>
  <c r="A430" i="1"/>
  <c r="F101" i="1"/>
  <c r="E101" i="1"/>
  <c r="D101" i="1"/>
  <c r="C101" i="1"/>
  <c r="B101" i="1"/>
  <c r="A101" i="1"/>
  <c r="F274" i="1"/>
  <c r="E274" i="1"/>
  <c r="D274" i="1"/>
  <c r="C274" i="1"/>
  <c r="B274" i="1"/>
  <c r="A274" i="1"/>
  <c r="F40" i="1"/>
  <c r="E40" i="1"/>
  <c r="D40" i="1"/>
  <c r="C40" i="1"/>
  <c r="B40" i="1"/>
  <c r="A40" i="1"/>
  <c r="F405" i="1"/>
  <c r="E405" i="1"/>
  <c r="D405" i="1"/>
  <c r="C405" i="1"/>
  <c r="B405" i="1"/>
  <c r="A405" i="1"/>
  <c r="F400" i="1"/>
  <c r="E400" i="1"/>
  <c r="D400" i="1"/>
  <c r="C400" i="1"/>
  <c r="B400" i="1"/>
  <c r="A400" i="1"/>
  <c r="F378" i="1"/>
  <c r="E378" i="1"/>
  <c r="D378" i="1"/>
  <c r="C378" i="1"/>
  <c r="B378" i="1"/>
  <c r="A378" i="1"/>
  <c r="F270" i="1"/>
  <c r="E270" i="1"/>
  <c r="D270" i="1"/>
  <c r="C270" i="1"/>
  <c r="B270" i="1"/>
  <c r="A270" i="1"/>
  <c r="F367" i="1"/>
  <c r="E367" i="1"/>
  <c r="D367" i="1"/>
  <c r="C367" i="1"/>
  <c r="B367" i="1"/>
  <c r="A367" i="1"/>
  <c r="F355" i="1"/>
  <c r="E355" i="1"/>
  <c r="D355" i="1"/>
  <c r="C355" i="1"/>
  <c r="B355" i="1"/>
  <c r="A355" i="1"/>
  <c r="F354" i="1"/>
  <c r="E354" i="1"/>
  <c r="D354" i="1"/>
  <c r="C354" i="1"/>
  <c r="B354" i="1"/>
  <c r="A354" i="1"/>
  <c r="F350" i="1"/>
  <c r="E350" i="1"/>
  <c r="D350" i="1"/>
  <c r="C350" i="1"/>
  <c r="B350" i="1"/>
  <c r="A350" i="1"/>
  <c r="F349" i="1"/>
  <c r="E349" i="1"/>
  <c r="D349" i="1"/>
  <c r="C349" i="1"/>
  <c r="B349" i="1"/>
  <c r="A349" i="1"/>
  <c r="F269" i="1"/>
  <c r="E269" i="1"/>
  <c r="D269" i="1"/>
  <c r="C269" i="1"/>
  <c r="B269" i="1"/>
  <c r="A269" i="1"/>
  <c r="F268" i="1"/>
  <c r="E268" i="1"/>
  <c r="D268" i="1"/>
  <c r="C268" i="1"/>
  <c r="B268" i="1"/>
  <c r="A268" i="1"/>
  <c r="F81" i="1"/>
  <c r="E81" i="1"/>
  <c r="D81" i="1"/>
  <c r="C81" i="1"/>
  <c r="B81" i="1"/>
  <c r="A81" i="1"/>
  <c r="F345" i="1"/>
  <c r="E345" i="1"/>
  <c r="D345" i="1"/>
  <c r="C345" i="1"/>
  <c r="B345" i="1"/>
  <c r="A345" i="1"/>
  <c r="F79" i="1"/>
  <c r="E79" i="1"/>
  <c r="D79" i="1"/>
  <c r="C79" i="1"/>
  <c r="B79" i="1"/>
  <c r="A79" i="1"/>
  <c r="F78" i="1"/>
  <c r="E78" i="1"/>
  <c r="D78" i="1"/>
  <c r="C78" i="1"/>
  <c r="B78" i="1"/>
  <c r="A78" i="1"/>
  <c r="F61" i="1"/>
  <c r="E61" i="1"/>
  <c r="D61" i="1"/>
  <c r="C61" i="1"/>
  <c r="B61" i="1"/>
  <c r="A61" i="1"/>
  <c r="F62" i="1"/>
  <c r="E62" i="1"/>
  <c r="D62" i="1"/>
  <c r="C62" i="1"/>
  <c r="B62" i="1"/>
  <c r="A62" i="1"/>
  <c r="F226" i="1"/>
  <c r="E226" i="1"/>
  <c r="D226" i="1"/>
  <c r="C226" i="1"/>
  <c r="B226" i="1"/>
  <c r="A226" i="1"/>
  <c r="F266" i="1"/>
  <c r="E266" i="1"/>
  <c r="D266" i="1"/>
  <c r="C266" i="1"/>
  <c r="B266" i="1"/>
  <c r="A266" i="1"/>
  <c r="F116" i="1"/>
  <c r="E116" i="1"/>
  <c r="D116" i="1"/>
  <c r="C116" i="1"/>
  <c r="B116" i="1"/>
  <c r="A116" i="1"/>
  <c r="F740" i="1"/>
  <c r="E740" i="1"/>
  <c r="D740" i="1"/>
  <c r="C740" i="1"/>
  <c r="B740" i="1"/>
  <c r="A740" i="1"/>
  <c r="F225" i="1"/>
  <c r="E225" i="1"/>
  <c r="D225" i="1"/>
  <c r="C225" i="1"/>
  <c r="B225" i="1"/>
  <c r="A225" i="1"/>
  <c r="F741" i="1"/>
  <c r="E741" i="1"/>
  <c r="D741" i="1"/>
  <c r="C741" i="1"/>
  <c r="B741" i="1"/>
  <c r="A741" i="1"/>
  <c r="F223" i="1"/>
  <c r="E223" i="1"/>
  <c r="D223" i="1"/>
  <c r="C223" i="1"/>
  <c r="B223" i="1"/>
  <c r="A223" i="1"/>
  <c r="F738" i="1"/>
  <c r="E738" i="1"/>
  <c r="D738" i="1"/>
  <c r="C738" i="1"/>
  <c r="B738" i="1"/>
  <c r="A738" i="1"/>
  <c r="F327" i="1"/>
  <c r="E327" i="1"/>
  <c r="D327" i="1"/>
  <c r="C327" i="1"/>
  <c r="B327" i="1"/>
  <c r="A327" i="1"/>
  <c r="F222" i="1"/>
  <c r="E222" i="1"/>
  <c r="D222" i="1"/>
  <c r="C222" i="1"/>
  <c r="B222" i="1"/>
  <c r="A222" i="1"/>
  <c r="F710" i="1"/>
  <c r="E710" i="1"/>
  <c r="D710" i="1"/>
  <c r="C710" i="1"/>
  <c r="B710" i="1"/>
  <c r="A710" i="1"/>
  <c r="F711" i="1"/>
  <c r="E711" i="1"/>
  <c r="D711" i="1"/>
  <c r="C711" i="1"/>
  <c r="B711" i="1"/>
  <c r="A711" i="1"/>
  <c r="F712" i="1"/>
  <c r="E712" i="1"/>
  <c r="D712" i="1"/>
  <c r="C712" i="1"/>
  <c r="B712" i="1"/>
  <c r="A712" i="1"/>
  <c r="F713" i="1"/>
  <c r="E713" i="1"/>
  <c r="D713" i="1"/>
  <c r="C713" i="1"/>
  <c r="B713" i="1"/>
  <c r="A713" i="1"/>
  <c r="F220" i="1"/>
  <c r="E220" i="1"/>
  <c r="D220" i="1"/>
  <c r="C220" i="1"/>
  <c r="B220" i="1"/>
  <c r="A220" i="1"/>
  <c r="F716" i="1"/>
  <c r="E716" i="1"/>
  <c r="D716" i="1"/>
  <c r="C716" i="1"/>
  <c r="B716" i="1"/>
  <c r="A716" i="1"/>
  <c r="F715" i="1"/>
  <c r="E715" i="1"/>
  <c r="D715" i="1"/>
  <c r="C715" i="1"/>
  <c r="B715" i="1"/>
  <c r="A715" i="1"/>
  <c r="F714" i="1"/>
  <c r="E714" i="1"/>
  <c r="D714" i="1"/>
  <c r="C714" i="1"/>
  <c r="B714" i="1"/>
  <c r="A714" i="1"/>
  <c r="F717" i="1"/>
  <c r="E717" i="1"/>
  <c r="D717" i="1"/>
  <c r="C717" i="1"/>
  <c r="B717" i="1"/>
  <c r="A717" i="1"/>
  <c r="F719" i="1"/>
  <c r="E719" i="1"/>
  <c r="D719" i="1"/>
  <c r="C719" i="1"/>
  <c r="B719" i="1"/>
  <c r="A719" i="1"/>
  <c r="F718" i="1"/>
  <c r="E718" i="1"/>
  <c r="D718" i="1"/>
  <c r="C718" i="1"/>
  <c r="B718" i="1"/>
  <c r="A718" i="1"/>
  <c r="F721" i="1"/>
  <c r="E721" i="1"/>
  <c r="D721" i="1"/>
  <c r="C721" i="1"/>
  <c r="B721" i="1"/>
  <c r="A721" i="1"/>
  <c r="F720" i="1"/>
  <c r="E720" i="1"/>
  <c r="D720" i="1"/>
  <c r="C720" i="1"/>
  <c r="B720" i="1"/>
  <c r="A720" i="1"/>
  <c r="F722" i="1"/>
  <c r="E722" i="1"/>
  <c r="D722" i="1"/>
  <c r="C722" i="1"/>
  <c r="B722" i="1"/>
  <c r="A722" i="1"/>
  <c r="F723" i="1"/>
  <c r="E723" i="1"/>
  <c r="D723" i="1"/>
  <c r="C723" i="1"/>
  <c r="B723" i="1"/>
  <c r="A723" i="1"/>
  <c r="F221" i="1"/>
  <c r="E221" i="1"/>
  <c r="D221" i="1"/>
  <c r="C221" i="1"/>
  <c r="B221" i="1"/>
  <c r="A221" i="1"/>
  <c r="F724" i="1"/>
  <c r="E724" i="1"/>
  <c r="D724" i="1"/>
  <c r="C724" i="1"/>
  <c r="B724" i="1"/>
  <c r="A724" i="1"/>
  <c r="F326" i="1"/>
  <c r="E326" i="1"/>
  <c r="D326" i="1"/>
  <c r="C326" i="1"/>
  <c r="B326" i="1"/>
  <c r="A326" i="1"/>
  <c r="F696" i="1"/>
  <c r="E696" i="1"/>
  <c r="D696" i="1"/>
  <c r="C696" i="1"/>
  <c r="B696" i="1"/>
  <c r="A696" i="1"/>
  <c r="F697" i="1"/>
  <c r="E697" i="1"/>
  <c r="D697" i="1"/>
  <c r="C697" i="1"/>
  <c r="B697" i="1"/>
  <c r="A697" i="1"/>
  <c r="F699" i="1"/>
  <c r="E699" i="1"/>
  <c r="D699" i="1"/>
  <c r="C699" i="1"/>
  <c r="B699" i="1"/>
  <c r="A699" i="1"/>
  <c r="F700" i="1"/>
  <c r="E700" i="1"/>
  <c r="D700" i="1"/>
  <c r="C700" i="1"/>
  <c r="B700" i="1"/>
  <c r="A700" i="1"/>
  <c r="F219" i="1"/>
  <c r="E219" i="1"/>
  <c r="D219" i="1"/>
  <c r="C219" i="1"/>
  <c r="B219" i="1"/>
  <c r="A219" i="1"/>
  <c r="F218" i="1"/>
  <c r="E218" i="1"/>
  <c r="D218" i="1"/>
  <c r="C218" i="1"/>
  <c r="B218" i="1"/>
  <c r="A218" i="1"/>
  <c r="F698" i="1"/>
  <c r="E698" i="1"/>
  <c r="D698" i="1"/>
  <c r="C698" i="1"/>
  <c r="B698" i="1"/>
  <c r="A698" i="1"/>
  <c r="F701" i="1"/>
  <c r="E701" i="1"/>
  <c r="D701" i="1"/>
  <c r="C701" i="1"/>
  <c r="B701" i="1"/>
  <c r="A701" i="1"/>
  <c r="F703" i="1"/>
  <c r="E703" i="1"/>
  <c r="D703" i="1"/>
  <c r="C703" i="1"/>
  <c r="B703" i="1"/>
  <c r="A703" i="1"/>
  <c r="F702" i="1"/>
  <c r="E702" i="1"/>
  <c r="D702" i="1"/>
  <c r="C702" i="1"/>
  <c r="B702" i="1"/>
  <c r="A702" i="1"/>
  <c r="F705" i="1"/>
  <c r="E705" i="1"/>
  <c r="D705" i="1"/>
  <c r="C705" i="1"/>
  <c r="B705" i="1"/>
  <c r="A705" i="1"/>
  <c r="F704" i="1"/>
  <c r="E704" i="1"/>
  <c r="D704" i="1"/>
  <c r="C704" i="1"/>
  <c r="B704" i="1"/>
  <c r="A704" i="1"/>
  <c r="F695" i="1"/>
  <c r="E695" i="1"/>
  <c r="D695" i="1"/>
  <c r="C695" i="1"/>
  <c r="B695" i="1"/>
  <c r="A695" i="1"/>
  <c r="F694" i="1"/>
  <c r="E694" i="1"/>
  <c r="D694" i="1"/>
  <c r="C694" i="1"/>
  <c r="B694" i="1"/>
  <c r="A694" i="1"/>
  <c r="F691" i="1"/>
  <c r="E691" i="1"/>
  <c r="D691" i="1"/>
  <c r="C691" i="1"/>
  <c r="B691" i="1"/>
  <c r="A691" i="1"/>
  <c r="F688" i="1"/>
  <c r="E688" i="1"/>
  <c r="D688" i="1"/>
  <c r="C688" i="1"/>
  <c r="B688" i="1"/>
  <c r="A688" i="1"/>
  <c r="F689" i="1"/>
  <c r="E689" i="1"/>
  <c r="D689" i="1"/>
  <c r="C689" i="1"/>
  <c r="B689" i="1"/>
  <c r="A689" i="1"/>
  <c r="F57" i="1"/>
  <c r="E57" i="1"/>
  <c r="D57" i="1"/>
  <c r="C57" i="1"/>
  <c r="B57" i="1"/>
  <c r="A57" i="1"/>
  <c r="F657" i="1"/>
  <c r="E657" i="1"/>
  <c r="D657" i="1"/>
  <c r="C657" i="1"/>
  <c r="B657" i="1"/>
  <c r="A657" i="1"/>
  <c r="F658" i="1"/>
  <c r="E658" i="1"/>
  <c r="D658" i="1"/>
  <c r="C658" i="1"/>
  <c r="B658" i="1"/>
  <c r="A658" i="1"/>
  <c r="F659" i="1"/>
  <c r="E659" i="1"/>
  <c r="D659" i="1"/>
  <c r="C659" i="1"/>
  <c r="B659" i="1"/>
  <c r="A659" i="1"/>
  <c r="F662" i="1"/>
  <c r="E662" i="1"/>
  <c r="D662" i="1"/>
  <c r="C662" i="1"/>
  <c r="B662" i="1"/>
  <c r="A662" i="1"/>
  <c r="F661" i="1"/>
  <c r="E661" i="1"/>
  <c r="D661" i="1"/>
  <c r="C661" i="1"/>
  <c r="B661" i="1"/>
  <c r="A661" i="1"/>
  <c r="F660" i="1"/>
  <c r="E660" i="1"/>
  <c r="D660" i="1"/>
  <c r="C660" i="1"/>
  <c r="B660" i="1"/>
  <c r="A660" i="1"/>
  <c r="F215" i="1"/>
  <c r="E215" i="1"/>
  <c r="D215" i="1"/>
  <c r="C215" i="1"/>
  <c r="B215" i="1"/>
  <c r="A215" i="1"/>
  <c r="F666" i="1"/>
  <c r="E666" i="1"/>
  <c r="D666" i="1"/>
  <c r="C666" i="1"/>
  <c r="B666" i="1"/>
  <c r="A666" i="1"/>
  <c r="F665" i="1"/>
  <c r="E665" i="1"/>
  <c r="D665" i="1"/>
  <c r="C665" i="1"/>
  <c r="B665" i="1"/>
  <c r="A665" i="1"/>
  <c r="F664" i="1"/>
  <c r="E664" i="1"/>
  <c r="D664" i="1"/>
  <c r="C664" i="1"/>
  <c r="B664" i="1"/>
  <c r="A664" i="1"/>
  <c r="F663" i="1"/>
  <c r="E663" i="1"/>
  <c r="D663" i="1"/>
  <c r="C663" i="1"/>
  <c r="B663" i="1"/>
  <c r="A663" i="1"/>
  <c r="F668" i="1"/>
  <c r="E668" i="1"/>
  <c r="D668" i="1"/>
  <c r="C668" i="1"/>
  <c r="B668" i="1"/>
  <c r="A668" i="1"/>
  <c r="F667" i="1"/>
  <c r="E667" i="1"/>
  <c r="D667" i="1"/>
  <c r="C667" i="1"/>
  <c r="B667" i="1"/>
  <c r="A667" i="1"/>
  <c r="F669" i="1"/>
  <c r="E669" i="1"/>
  <c r="D669" i="1"/>
  <c r="C669" i="1"/>
  <c r="B669" i="1"/>
  <c r="A669" i="1"/>
  <c r="F670" i="1"/>
  <c r="E670" i="1"/>
  <c r="D670" i="1"/>
  <c r="C670" i="1"/>
  <c r="B670" i="1"/>
  <c r="A670" i="1"/>
  <c r="F672" i="1"/>
  <c r="E672" i="1"/>
  <c r="D672" i="1"/>
  <c r="C672" i="1"/>
  <c r="B672" i="1"/>
  <c r="A672" i="1"/>
  <c r="F671" i="1"/>
  <c r="E671" i="1"/>
  <c r="D671" i="1"/>
  <c r="C671" i="1"/>
  <c r="B671" i="1"/>
  <c r="A671" i="1"/>
  <c r="F674" i="1"/>
  <c r="E674" i="1"/>
  <c r="D674" i="1"/>
  <c r="C674" i="1"/>
  <c r="B674" i="1"/>
  <c r="A674" i="1"/>
  <c r="F673" i="1"/>
  <c r="E673" i="1"/>
  <c r="D673" i="1"/>
  <c r="C673" i="1"/>
  <c r="B673" i="1"/>
  <c r="A673" i="1"/>
  <c r="F675" i="1"/>
  <c r="E675" i="1"/>
  <c r="D675" i="1"/>
  <c r="C675" i="1"/>
  <c r="B675" i="1"/>
  <c r="A675" i="1"/>
  <c r="F216" i="1"/>
  <c r="E216" i="1"/>
  <c r="D216" i="1"/>
  <c r="C216" i="1"/>
  <c r="B216" i="1"/>
  <c r="A216" i="1"/>
  <c r="F676" i="1"/>
  <c r="E676" i="1"/>
  <c r="D676" i="1"/>
  <c r="C676" i="1"/>
  <c r="B676" i="1"/>
  <c r="A676" i="1"/>
  <c r="F677" i="1"/>
  <c r="E677" i="1"/>
  <c r="D677" i="1"/>
  <c r="C677" i="1"/>
  <c r="B677" i="1"/>
  <c r="A677" i="1"/>
  <c r="F678" i="1"/>
  <c r="E678" i="1"/>
  <c r="D678" i="1"/>
  <c r="C678" i="1"/>
  <c r="B678" i="1"/>
  <c r="A678" i="1"/>
  <c r="F214" i="1"/>
  <c r="E214" i="1"/>
  <c r="D214" i="1"/>
  <c r="C214" i="1"/>
  <c r="B214" i="1"/>
  <c r="A214" i="1"/>
  <c r="F655" i="1"/>
  <c r="E655" i="1"/>
  <c r="D655" i="1"/>
  <c r="C655" i="1"/>
  <c r="B655" i="1"/>
  <c r="A655" i="1"/>
  <c r="F654" i="1"/>
  <c r="E654" i="1"/>
  <c r="D654" i="1"/>
  <c r="C654" i="1"/>
  <c r="B654" i="1"/>
  <c r="A654" i="1"/>
  <c r="F652" i="1"/>
  <c r="E652" i="1"/>
  <c r="D652" i="1"/>
  <c r="C652" i="1"/>
  <c r="B652" i="1"/>
  <c r="A652" i="1"/>
  <c r="F213" i="1"/>
  <c r="E213" i="1"/>
  <c r="D213" i="1"/>
  <c r="C213" i="1"/>
  <c r="B213" i="1"/>
  <c r="A213" i="1"/>
  <c r="F650" i="1"/>
  <c r="E650" i="1"/>
  <c r="D650" i="1"/>
  <c r="C650" i="1"/>
  <c r="B650" i="1"/>
  <c r="A650" i="1"/>
  <c r="F315" i="1"/>
  <c r="E315" i="1"/>
  <c r="D315" i="1"/>
  <c r="C315" i="1"/>
  <c r="B315" i="1"/>
  <c r="A315" i="1"/>
  <c r="F319" i="1"/>
  <c r="E319" i="1"/>
  <c r="D319" i="1"/>
  <c r="C319" i="1"/>
  <c r="B319" i="1"/>
  <c r="A319" i="1"/>
  <c r="F318" i="1"/>
  <c r="E318" i="1"/>
  <c r="D318" i="1"/>
  <c r="C318" i="1"/>
  <c r="B318" i="1"/>
  <c r="A318" i="1"/>
  <c r="F317" i="1"/>
  <c r="E317" i="1"/>
  <c r="D317" i="1"/>
  <c r="C317" i="1"/>
  <c r="B317" i="1"/>
  <c r="A317" i="1"/>
  <c r="F316" i="1"/>
  <c r="E316" i="1"/>
  <c r="D316" i="1"/>
  <c r="C316" i="1"/>
  <c r="B316" i="1"/>
  <c r="A316" i="1"/>
  <c r="F320" i="1"/>
  <c r="E320" i="1"/>
  <c r="D320" i="1"/>
  <c r="C320" i="1"/>
  <c r="B320" i="1"/>
  <c r="A320" i="1"/>
  <c r="F648" i="1"/>
  <c r="E648" i="1"/>
  <c r="D648" i="1"/>
  <c r="C648" i="1"/>
  <c r="B648" i="1"/>
  <c r="A648" i="1"/>
  <c r="F311" i="1"/>
  <c r="E311" i="1"/>
  <c r="D311" i="1"/>
  <c r="C311" i="1"/>
  <c r="B311" i="1"/>
  <c r="A311" i="1"/>
  <c r="F312" i="1"/>
  <c r="E312" i="1"/>
  <c r="D312" i="1"/>
  <c r="C312" i="1"/>
  <c r="B312" i="1"/>
  <c r="A312" i="1"/>
  <c r="F313" i="1"/>
  <c r="E313" i="1"/>
  <c r="D313" i="1"/>
  <c r="C313" i="1"/>
  <c r="B313" i="1"/>
  <c r="A313" i="1"/>
  <c r="F649" i="1"/>
  <c r="E649" i="1"/>
  <c r="D649" i="1"/>
  <c r="C649" i="1"/>
  <c r="B649" i="1"/>
  <c r="A649" i="1"/>
  <c r="F310" i="1"/>
  <c r="E310" i="1"/>
  <c r="D310" i="1"/>
  <c r="C310" i="1"/>
  <c r="B310" i="1"/>
  <c r="A310" i="1"/>
  <c r="F647" i="1"/>
  <c r="E647" i="1"/>
  <c r="D647" i="1"/>
  <c r="C647" i="1"/>
  <c r="B647" i="1"/>
  <c r="A647" i="1"/>
  <c r="F35" i="1"/>
  <c r="E35" i="1"/>
  <c r="D35" i="1"/>
  <c r="C35" i="1"/>
  <c r="B35" i="1"/>
  <c r="A35" i="1"/>
  <c r="F646" i="1"/>
  <c r="E646" i="1"/>
  <c r="D646" i="1"/>
  <c r="C646" i="1"/>
  <c r="B646" i="1"/>
  <c r="A646" i="1"/>
  <c r="F309" i="1"/>
  <c r="E309" i="1"/>
  <c r="D309" i="1"/>
  <c r="C309" i="1"/>
  <c r="B309" i="1"/>
  <c r="A309" i="1"/>
  <c r="F33" i="1"/>
  <c r="E33" i="1"/>
  <c r="D33" i="1"/>
  <c r="C33" i="1"/>
  <c r="B33" i="1"/>
  <c r="A33" i="1"/>
  <c r="F637" i="1"/>
  <c r="E637" i="1"/>
  <c r="D637" i="1"/>
  <c r="C637" i="1"/>
  <c r="B637" i="1"/>
  <c r="A637" i="1"/>
  <c r="F212" i="1"/>
  <c r="E212" i="1"/>
  <c r="D212" i="1"/>
  <c r="C212" i="1"/>
  <c r="B212" i="1"/>
  <c r="A212" i="1"/>
  <c r="F638" i="1"/>
  <c r="E638" i="1"/>
  <c r="D638" i="1"/>
  <c r="C638" i="1"/>
  <c r="B638" i="1"/>
  <c r="A638" i="1"/>
  <c r="F259" i="1"/>
  <c r="E259" i="1"/>
  <c r="D259" i="1"/>
  <c r="C259" i="1"/>
  <c r="B259" i="1"/>
  <c r="A259" i="1"/>
  <c r="F260" i="1"/>
  <c r="E260" i="1"/>
  <c r="D260" i="1"/>
  <c r="C260" i="1"/>
  <c r="B260" i="1"/>
  <c r="A260" i="1"/>
  <c r="F633" i="1"/>
  <c r="E633" i="1"/>
  <c r="D633" i="1"/>
  <c r="C633" i="1"/>
  <c r="B633" i="1"/>
  <c r="A633" i="1"/>
  <c r="F635" i="1"/>
  <c r="E635" i="1"/>
  <c r="D635" i="1"/>
  <c r="C635" i="1"/>
  <c r="B635" i="1"/>
  <c r="A635" i="1"/>
  <c r="F634" i="1"/>
  <c r="E634" i="1"/>
  <c r="D634" i="1"/>
  <c r="C634" i="1"/>
  <c r="B634" i="1"/>
  <c r="A634" i="1"/>
  <c r="F208" i="1"/>
  <c r="E208" i="1"/>
  <c r="D208" i="1"/>
  <c r="C208" i="1"/>
  <c r="B208" i="1"/>
  <c r="A208" i="1"/>
  <c r="F207" i="1"/>
  <c r="E207" i="1"/>
  <c r="D207" i="1"/>
  <c r="C207" i="1"/>
  <c r="B207" i="1"/>
  <c r="A207" i="1"/>
  <c r="F600" i="1"/>
  <c r="E600" i="1"/>
  <c r="D600" i="1"/>
  <c r="C600" i="1"/>
  <c r="B600" i="1"/>
  <c r="A600" i="1"/>
  <c r="F55" i="1"/>
  <c r="E55" i="1"/>
  <c r="D55" i="1"/>
  <c r="C55" i="1"/>
  <c r="B55" i="1"/>
  <c r="A55" i="1"/>
  <c r="F629" i="1"/>
  <c r="E629" i="1"/>
  <c r="D629" i="1"/>
  <c r="C629" i="1"/>
  <c r="B629" i="1"/>
  <c r="A629" i="1"/>
  <c r="F628" i="1"/>
  <c r="E628" i="1"/>
  <c r="D628" i="1"/>
  <c r="C628" i="1"/>
  <c r="B628" i="1"/>
  <c r="A628" i="1"/>
  <c r="F254" i="1"/>
  <c r="E254" i="1"/>
  <c r="D254" i="1"/>
  <c r="C254" i="1"/>
  <c r="B254" i="1"/>
  <c r="A254" i="1"/>
  <c r="F625" i="1"/>
  <c r="E625" i="1"/>
  <c r="D625" i="1"/>
  <c r="C625" i="1"/>
  <c r="B625" i="1"/>
  <c r="A625" i="1"/>
  <c r="F30" i="1"/>
  <c r="E30" i="1"/>
  <c r="D30" i="1"/>
  <c r="C30" i="1"/>
  <c r="B30" i="1"/>
  <c r="A30" i="1"/>
  <c r="F624" i="1"/>
  <c r="E624" i="1"/>
  <c r="D624" i="1"/>
  <c r="C624" i="1"/>
  <c r="B624" i="1"/>
  <c r="A624" i="1"/>
  <c r="F612" i="1"/>
  <c r="E612" i="1"/>
  <c r="D612" i="1"/>
  <c r="C612" i="1"/>
  <c r="B612" i="1"/>
  <c r="A612" i="1"/>
  <c r="F613" i="1"/>
  <c r="E613" i="1"/>
  <c r="D613" i="1"/>
  <c r="C613" i="1"/>
  <c r="B613" i="1"/>
  <c r="A613" i="1"/>
  <c r="F614" i="1"/>
  <c r="E614" i="1"/>
  <c r="D614" i="1"/>
  <c r="C614" i="1"/>
  <c r="B614" i="1"/>
  <c r="A614" i="1"/>
  <c r="F615" i="1"/>
  <c r="E615" i="1"/>
  <c r="D615" i="1"/>
  <c r="C615" i="1"/>
  <c r="B615" i="1"/>
  <c r="A615" i="1"/>
  <c r="F308" i="1"/>
  <c r="E308" i="1"/>
  <c r="D308" i="1"/>
  <c r="C308" i="1"/>
  <c r="B308" i="1"/>
  <c r="A308" i="1"/>
  <c r="F604" i="1"/>
  <c r="E604" i="1"/>
  <c r="D604" i="1"/>
  <c r="C604" i="1"/>
  <c r="B604" i="1"/>
  <c r="A604" i="1"/>
  <c r="F605" i="1"/>
  <c r="E605" i="1"/>
  <c r="D605" i="1"/>
  <c r="C605" i="1"/>
  <c r="B605" i="1"/>
  <c r="A605" i="1"/>
  <c r="F606" i="1"/>
  <c r="E606" i="1"/>
  <c r="D606" i="1"/>
  <c r="C606" i="1"/>
  <c r="B606" i="1"/>
  <c r="A606" i="1"/>
  <c r="F202" i="1"/>
  <c r="E202" i="1"/>
  <c r="D202" i="1"/>
  <c r="C202" i="1"/>
  <c r="B202" i="1"/>
  <c r="A202" i="1"/>
  <c r="F586" i="1"/>
  <c r="E586" i="1"/>
  <c r="D586" i="1"/>
  <c r="C586" i="1"/>
  <c r="B586" i="1"/>
  <c r="A586" i="1"/>
  <c r="F191" i="1"/>
  <c r="E191" i="1"/>
  <c r="D191" i="1"/>
  <c r="C191" i="1"/>
  <c r="B191" i="1"/>
  <c r="A191" i="1"/>
  <c r="F587" i="1"/>
  <c r="E587" i="1"/>
  <c r="D587" i="1"/>
  <c r="C587" i="1"/>
  <c r="B587" i="1"/>
  <c r="A587" i="1"/>
  <c r="F588" i="1"/>
  <c r="E588" i="1"/>
  <c r="D588" i="1"/>
  <c r="C588" i="1"/>
  <c r="B588" i="1"/>
  <c r="A588" i="1"/>
  <c r="F192" i="1"/>
  <c r="E192" i="1"/>
  <c r="D192" i="1"/>
  <c r="C192" i="1"/>
  <c r="B192" i="1"/>
  <c r="A192" i="1"/>
  <c r="F300" i="1"/>
  <c r="E300" i="1"/>
  <c r="D300" i="1"/>
  <c r="C300" i="1"/>
  <c r="B300" i="1"/>
  <c r="A300" i="1"/>
  <c r="F301" i="1"/>
  <c r="E301" i="1"/>
  <c r="D301" i="1"/>
  <c r="C301" i="1"/>
  <c r="B301" i="1"/>
  <c r="A301" i="1"/>
  <c r="F589" i="1"/>
  <c r="E589" i="1"/>
  <c r="D589" i="1"/>
  <c r="C589" i="1"/>
  <c r="B589" i="1"/>
  <c r="A589" i="1"/>
  <c r="F590" i="1"/>
  <c r="E590" i="1"/>
  <c r="D590" i="1"/>
  <c r="C590" i="1"/>
  <c r="B590" i="1"/>
  <c r="A590" i="1"/>
  <c r="F193" i="1"/>
  <c r="E193" i="1"/>
  <c r="D193" i="1"/>
  <c r="C193" i="1"/>
  <c r="B193" i="1"/>
  <c r="A193" i="1"/>
  <c r="F302" i="1"/>
  <c r="E302" i="1"/>
  <c r="D302" i="1"/>
  <c r="C302" i="1"/>
  <c r="B302" i="1"/>
  <c r="A302" i="1"/>
  <c r="F190" i="1"/>
  <c r="E190" i="1"/>
  <c r="D190" i="1"/>
  <c r="C190" i="1"/>
  <c r="B190" i="1"/>
  <c r="A190" i="1"/>
  <c r="F189" i="1"/>
  <c r="E189" i="1"/>
  <c r="D189" i="1"/>
  <c r="C189" i="1"/>
  <c r="B189" i="1"/>
  <c r="A189" i="1"/>
  <c r="F577" i="1"/>
  <c r="E577" i="1"/>
  <c r="D577" i="1"/>
  <c r="C577" i="1"/>
  <c r="B577" i="1"/>
  <c r="A577" i="1"/>
  <c r="F578" i="1"/>
  <c r="E578" i="1"/>
  <c r="D578" i="1"/>
  <c r="C578" i="1"/>
  <c r="B578" i="1"/>
  <c r="A578" i="1"/>
  <c r="F580" i="1"/>
  <c r="E580" i="1"/>
  <c r="D580" i="1"/>
  <c r="C580" i="1"/>
  <c r="B580" i="1"/>
  <c r="A580" i="1"/>
  <c r="F579" i="1"/>
  <c r="E579" i="1"/>
  <c r="D579" i="1"/>
  <c r="C579" i="1"/>
  <c r="B579" i="1"/>
  <c r="A579" i="1"/>
  <c r="F48" i="1"/>
  <c r="E48" i="1"/>
  <c r="D48" i="1"/>
  <c r="C48" i="1"/>
  <c r="B48" i="1"/>
  <c r="A48" i="1"/>
  <c r="F49" i="1"/>
  <c r="E49" i="1"/>
  <c r="D49" i="1"/>
  <c r="C49" i="1"/>
  <c r="B49" i="1"/>
  <c r="A49" i="1"/>
  <c r="F187" i="1"/>
  <c r="E187" i="1"/>
  <c r="D187" i="1"/>
  <c r="C187" i="1"/>
  <c r="B187" i="1"/>
  <c r="A187" i="1"/>
  <c r="F186" i="1"/>
  <c r="E186" i="1"/>
  <c r="D186" i="1"/>
  <c r="C186" i="1"/>
  <c r="B186" i="1"/>
  <c r="A186" i="1"/>
  <c r="F566" i="1"/>
  <c r="E566" i="1"/>
  <c r="D566" i="1"/>
  <c r="C566" i="1"/>
  <c r="B566" i="1"/>
  <c r="A566" i="1"/>
  <c r="F252" i="1"/>
  <c r="E252" i="1"/>
  <c r="D252" i="1"/>
  <c r="C252" i="1"/>
  <c r="B252" i="1"/>
  <c r="A252" i="1"/>
  <c r="F559" i="1"/>
  <c r="E559" i="1"/>
  <c r="D559" i="1"/>
  <c r="C559" i="1"/>
  <c r="B559" i="1"/>
  <c r="A559" i="1"/>
  <c r="F555" i="1"/>
  <c r="E555" i="1"/>
  <c r="D555" i="1"/>
  <c r="C555" i="1"/>
  <c r="B555" i="1"/>
  <c r="A555" i="1"/>
  <c r="F178" i="1"/>
  <c r="E178" i="1"/>
  <c r="D178" i="1"/>
  <c r="C178" i="1"/>
  <c r="B178" i="1"/>
  <c r="A178" i="1"/>
  <c r="F556" i="1"/>
  <c r="E556" i="1"/>
  <c r="D556" i="1"/>
  <c r="C556" i="1"/>
  <c r="B556" i="1"/>
  <c r="A556" i="1"/>
  <c r="F557" i="1"/>
  <c r="E557" i="1"/>
  <c r="D557" i="1"/>
  <c r="C557" i="1"/>
  <c r="B557" i="1"/>
  <c r="A557" i="1"/>
  <c r="F177" i="1"/>
  <c r="E177" i="1"/>
  <c r="D177" i="1"/>
  <c r="C177" i="1"/>
  <c r="B177" i="1"/>
  <c r="A177" i="1"/>
  <c r="F171" i="1"/>
  <c r="E171" i="1"/>
  <c r="D171" i="1"/>
  <c r="C171" i="1"/>
  <c r="B171" i="1"/>
  <c r="A171" i="1"/>
  <c r="F546" i="1"/>
  <c r="E546" i="1"/>
  <c r="D546" i="1"/>
  <c r="C546" i="1"/>
  <c r="B546" i="1"/>
  <c r="A546" i="1"/>
  <c r="F172" i="1"/>
  <c r="E172" i="1"/>
  <c r="D172" i="1"/>
  <c r="C172" i="1"/>
  <c r="B172" i="1"/>
  <c r="A172" i="1"/>
  <c r="F547" i="1"/>
  <c r="E547" i="1"/>
  <c r="D547" i="1"/>
  <c r="C547" i="1"/>
  <c r="B547" i="1"/>
  <c r="A547" i="1"/>
  <c r="F173" i="1"/>
  <c r="E173" i="1"/>
  <c r="D173" i="1"/>
  <c r="C173" i="1"/>
  <c r="B173" i="1"/>
  <c r="A173" i="1"/>
  <c r="F548" i="1"/>
  <c r="E548" i="1"/>
  <c r="D548" i="1"/>
  <c r="C548" i="1"/>
  <c r="B548" i="1"/>
  <c r="A548" i="1"/>
  <c r="F169" i="1"/>
  <c r="E169" i="1"/>
  <c r="D169" i="1"/>
  <c r="C169" i="1"/>
  <c r="B169" i="1"/>
  <c r="A169" i="1"/>
  <c r="F298" i="1"/>
  <c r="E298" i="1"/>
  <c r="D298" i="1"/>
  <c r="C298" i="1"/>
  <c r="B298" i="1"/>
  <c r="A298" i="1"/>
  <c r="F168" i="1"/>
  <c r="E168" i="1"/>
  <c r="D168" i="1"/>
  <c r="C168" i="1"/>
  <c r="B168" i="1"/>
  <c r="A168" i="1"/>
  <c r="F159" i="1"/>
  <c r="E159" i="1"/>
  <c r="D159" i="1"/>
  <c r="C159" i="1"/>
  <c r="B159" i="1"/>
  <c r="A159" i="1"/>
  <c r="F160" i="1"/>
  <c r="E160" i="1"/>
  <c r="D160" i="1"/>
  <c r="C160" i="1"/>
  <c r="B160" i="1"/>
  <c r="A160" i="1"/>
  <c r="F161" i="1"/>
  <c r="E161" i="1"/>
  <c r="D161" i="1"/>
  <c r="C161" i="1"/>
  <c r="B161" i="1"/>
  <c r="A161" i="1"/>
  <c r="F162" i="1"/>
  <c r="E162" i="1"/>
  <c r="D162" i="1"/>
  <c r="C162" i="1"/>
  <c r="B162" i="1"/>
  <c r="A162" i="1"/>
  <c r="F163" i="1"/>
  <c r="E163" i="1"/>
  <c r="D163" i="1"/>
  <c r="C163" i="1"/>
  <c r="B163" i="1"/>
  <c r="A163" i="1"/>
  <c r="F292" i="1"/>
  <c r="E292" i="1"/>
  <c r="D292" i="1"/>
  <c r="C292" i="1"/>
  <c r="B292" i="1"/>
  <c r="A292" i="1"/>
  <c r="F45" i="1"/>
  <c r="E45" i="1"/>
  <c r="D45" i="1"/>
  <c r="C45" i="1"/>
  <c r="B45" i="1"/>
  <c r="A45" i="1"/>
  <c r="F46" i="1"/>
  <c r="E46" i="1"/>
  <c r="D46" i="1"/>
  <c r="C46" i="1"/>
  <c r="B46" i="1"/>
  <c r="A46" i="1"/>
  <c r="F153" i="1"/>
  <c r="E153" i="1"/>
  <c r="D153" i="1"/>
  <c r="C153" i="1"/>
  <c r="B153" i="1"/>
  <c r="A153" i="1"/>
  <c r="F540" i="1"/>
  <c r="E540" i="1"/>
  <c r="D540" i="1"/>
  <c r="C540" i="1"/>
  <c r="B540" i="1"/>
  <c r="A540" i="1"/>
  <c r="F538" i="1"/>
  <c r="E538" i="1"/>
  <c r="D538" i="1"/>
  <c r="C538" i="1"/>
  <c r="B538" i="1"/>
  <c r="A538" i="1"/>
  <c r="F537" i="1"/>
  <c r="E537" i="1"/>
  <c r="D537" i="1"/>
  <c r="C537" i="1"/>
  <c r="B537" i="1"/>
  <c r="A537" i="1"/>
  <c r="F526" i="1"/>
  <c r="E526" i="1"/>
  <c r="D526" i="1"/>
  <c r="C526" i="1"/>
  <c r="B526" i="1"/>
  <c r="A526" i="1"/>
  <c r="F527" i="1"/>
  <c r="E527" i="1"/>
  <c r="D527" i="1"/>
  <c r="C527" i="1"/>
  <c r="B527" i="1"/>
  <c r="A527" i="1"/>
  <c r="F149" i="1"/>
  <c r="E149" i="1"/>
  <c r="D149" i="1"/>
  <c r="C149" i="1"/>
  <c r="B149" i="1"/>
  <c r="A149" i="1"/>
  <c r="F528" i="1"/>
  <c r="E528" i="1"/>
  <c r="D528" i="1"/>
  <c r="C528" i="1"/>
  <c r="B528" i="1"/>
  <c r="A528" i="1"/>
  <c r="F525" i="1"/>
  <c r="E525" i="1"/>
  <c r="D525" i="1"/>
  <c r="C525" i="1"/>
  <c r="B525" i="1"/>
  <c r="A525" i="1"/>
  <c r="F522" i="1"/>
  <c r="E522" i="1"/>
  <c r="D522" i="1"/>
  <c r="C522" i="1"/>
  <c r="B522" i="1"/>
  <c r="A522" i="1"/>
  <c r="F521" i="1"/>
  <c r="E521" i="1"/>
  <c r="D521" i="1"/>
  <c r="C521" i="1"/>
  <c r="B521" i="1"/>
  <c r="A521" i="1"/>
  <c r="F523" i="1"/>
  <c r="E523" i="1"/>
  <c r="D523" i="1"/>
  <c r="C523" i="1"/>
  <c r="B523" i="1"/>
  <c r="A523" i="1"/>
  <c r="F519" i="1"/>
  <c r="E519" i="1"/>
  <c r="D519" i="1"/>
  <c r="C519" i="1"/>
  <c r="B519" i="1"/>
  <c r="A519" i="1"/>
  <c r="F141" i="1"/>
  <c r="E141" i="1"/>
  <c r="D141" i="1"/>
  <c r="C141" i="1"/>
  <c r="B141" i="1"/>
  <c r="A141" i="1"/>
  <c r="F139" i="1"/>
  <c r="E139" i="1"/>
  <c r="D139" i="1"/>
  <c r="C139" i="1"/>
  <c r="B139" i="1"/>
  <c r="A139" i="1"/>
  <c r="F516" i="1"/>
  <c r="E516" i="1"/>
  <c r="D516" i="1"/>
  <c r="C516" i="1"/>
  <c r="B516" i="1"/>
  <c r="A516" i="1"/>
  <c r="F512" i="1"/>
  <c r="E512" i="1"/>
  <c r="D512" i="1"/>
  <c r="C512" i="1"/>
  <c r="B512" i="1"/>
  <c r="A512" i="1"/>
  <c r="F508" i="1"/>
  <c r="E508" i="1"/>
  <c r="D508" i="1"/>
  <c r="C508" i="1"/>
  <c r="B508" i="1"/>
  <c r="A508" i="1"/>
  <c r="F507" i="1"/>
  <c r="E507" i="1"/>
  <c r="D507" i="1"/>
  <c r="C507" i="1"/>
  <c r="B507" i="1"/>
  <c r="A507" i="1"/>
  <c r="F135" i="1"/>
  <c r="E135" i="1"/>
  <c r="D135" i="1"/>
  <c r="C135" i="1"/>
  <c r="B135" i="1"/>
  <c r="A135" i="1"/>
  <c r="F243" i="1"/>
  <c r="E243" i="1"/>
  <c r="D243" i="1"/>
  <c r="C243" i="1"/>
  <c r="B243" i="1"/>
  <c r="A243" i="1"/>
  <c r="F504" i="1"/>
  <c r="E504" i="1"/>
  <c r="D504" i="1"/>
  <c r="C504" i="1"/>
  <c r="B504" i="1"/>
  <c r="A504" i="1"/>
  <c r="F505" i="1"/>
  <c r="E505" i="1"/>
  <c r="D505" i="1"/>
  <c r="C505" i="1"/>
  <c r="B505" i="1"/>
  <c r="A505" i="1"/>
  <c r="F133" i="1"/>
  <c r="E133" i="1"/>
  <c r="D133" i="1"/>
  <c r="C133" i="1"/>
  <c r="B133" i="1"/>
  <c r="A133" i="1"/>
  <c r="F503" i="1"/>
  <c r="E503" i="1"/>
  <c r="D503" i="1"/>
  <c r="C503" i="1"/>
  <c r="B503" i="1"/>
  <c r="A503" i="1"/>
  <c r="F502" i="1"/>
  <c r="E502" i="1"/>
  <c r="D502" i="1"/>
  <c r="C502" i="1"/>
  <c r="B502" i="1"/>
  <c r="A502" i="1"/>
  <c r="F497" i="1"/>
  <c r="E497" i="1"/>
  <c r="D497" i="1"/>
  <c r="C497" i="1"/>
  <c r="B497" i="1"/>
  <c r="A497" i="1"/>
  <c r="F496" i="1"/>
  <c r="E496" i="1"/>
  <c r="D496" i="1"/>
  <c r="C496" i="1"/>
  <c r="B496" i="1"/>
  <c r="A496" i="1"/>
  <c r="F495" i="1"/>
  <c r="E495" i="1"/>
  <c r="D495" i="1"/>
  <c r="C495" i="1"/>
  <c r="B495" i="1"/>
  <c r="A495" i="1"/>
  <c r="F493" i="1"/>
  <c r="E493" i="1"/>
  <c r="D493" i="1"/>
  <c r="C493" i="1"/>
  <c r="B493" i="1"/>
  <c r="A493" i="1"/>
  <c r="F492" i="1"/>
  <c r="E492" i="1"/>
  <c r="D492" i="1"/>
  <c r="C492" i="1"/>
  <c r="B492" i="1"/>
  <c r="A492" i="1"/>
  <c r="F8" i="1"/>
  <c r="E8" i="1"/>
  <c r="D8" i="1"/>
  <c r="C8" i="1"/>
  <c r="B8" i="1"/>
  <c r="A8" i="1"/>
  <c r="F7" i="1"/>
  <c r="E7" i="1"/>
  <c r="D7" i="1"/>
  <c r="C7" i="1"/>
  <c r="B7" i="1"/>
  <c r="A7" i="1"/>
  <c r="F123" i="1"/>
  <c r="E123" i="1"/>
  <c r="D123" i="1"/>
  <c r="C123" i="1"/>
  <c r="B123" i="1"/>
  <c r="A123" i="1"/>
  <c r="F287" i="1"/>
  <c r="E287" i="1"/>
  <c r="D287" i="1"/>
  <c r="C287" i="1"/>
  <c r="B287" i="1"/>
  <c r="A287" i="1"/>
  <c r="F286" i="1"/>
  <c r="E286" i="1"/>
  <c r="D286" i="1"/>
  <c r="C286" i="1"/>
  <c r="B286" i="1"/>
  <c r="A286" i="1"/>
  <c r="F284" i="1"/>
  <c r="E284" i="1"/>
  <c r="D284" i="1"/>
  <c r="C284" i="1"/>
  <c r="B284" i="1"/>
  <c r="A284" i="1"/>
  <c r="F283" i="1"/>
  <c r="E283" i="1"/>
  <c r="D283" i="1"/>
  <c r="C283" i="1"/>
  <c r="B283" i="1"/>
  <c r="A283" i="1"/>
  <c r="F481" i="1"/>
  <c r="E481" i="1"/>
  <c r="D481" i="1"/>
  <c r="C481" i="1"/>
  <c r="B481" i="1"/>
  <c r="A481" i="1"/>
  <c r="F281" i="1"/>
  <c r="E281" i="1"/>
  <c r="D281" i="1"/>
  <c r="C281" i="1"/>
  <c r="B281" i="1"/>
  <c r="A281" i="1"/>
  <c r="F476" i="1"/>
  <c r="E476" i="1"/>
  <c r="D476" i="1"/>
  <c r="C476" i="1"/>
  <c r="B476" i="1"/>
  <c r="A476" i="1"/>
  <c r="F475" i="1"/>
  <c r="E475" i="1"/>
  <c r="D475" i="1"/>
  <c r="C475" i="1"/>
  <c r="B475" i="1"/>
  <c r="A475" i="1"/>
  <c r="F466" i="1"/>
  <c r="E466" i="1"/>
  <c r="D466" i="1"/>
  <c r="C466" i="1"/>
  <c r="B466" i="1"/>
  <c r="A466" i="1"/>
  <c r="F465" i="1"/>
  <c r="E465" i="1"/>
  <c r="D465" i="1"/>
  <c r="C465" i="1"/>
  <c r="B465" i="1"/>
  <c r="A465" i="1"/>
  <c r="F464" i="1"/>
  <c r="E464" i="1"/>
  <c r="D464" i="1"/>
  <c r="C464" i="1"/>
  <c r="B464" i="1"/>
  <c r="A464" i="1"/>
  <c r="F474" i="1"/>
  <c r="E474" i="1"/>
  <c r="D474" i="1"/>
  <c r="C474" i="1"/>
  <c r="B474" i="1"/>
  <c r="A474" i="1"/>
  <c r="F280" i="1"/>
  <c r="E280" i="1"/>
  <c r="D280" i="1"/>
  <c r="C280" i="1"/>
  <c r="B280" i="1"/>
  <c r="A280" i="1"/>
  <c r="F469" i="1"/>
  <c r="E469" i="1"/>
  <c r="D469" i="1"/>
  <c r="C469" i="1"/>
  <c r="B469" i="1"/>
  <c r="A469" i="1"/>
  <c r="F468" i="1"/>
  <c r="E468" i="1"/>
  <c r="D468" i="1"/>
  <c r="C468" i="1"/>
  <c r="B468" i="1"/>
  <c r="A468" i="1"/>
  <c r="F467" i="1"/>
  <c r="E467" i="1"/>
  <c r="D467" i="1"/>
  <c r="C467" i="1"/>
  <c r="B467" i="1"/>
  <c r="A467" i="1"/>
  <c r="F463" i="1"/>
  <c r="E463" i="1"/>
  <c r="D463" i="1"/>
  <c r="C463" i="1"/>
  <c r="B463" i="1"/>
  <c r="A463" i="1"/>
  <c r="F383" i="1"/>
  <c r="E383" i="1"/>
  <c r="D383" i="1"/>
  <c r="C383" i="1"/>
  <c r="B383" i="1"/>
  <c r="A383" i="1"/>
  <c r="F380" i="1"/>
  <c r="E380" i="1"/>
  <c r="D380" i="1"/>
  <c r="C380" i="1"/>
  <c r="B380" i="1"/>
  <c r="A380" i="1"/>
  <c r="F272" i="1"/>
  <c r="E272" i="1"/>
  <c r="D272" i="1"/>
  <c r="C272" i="1"/>
  <c r="B272" i="1"/>
  <c r="A272" i="1"/>
  <c r="F379" i="1"/>
  <c r="E379" i="1"/>
  <c r="D379" i="1"/>
  <c r="C379" i="1"/>
  <c r="B379" i="1"/>
  <c r="A379" i="1"/>
  <c r="F462" i="1"/>
  <c r="E462" i="1"/>
  <c r="D462" i="1"/>
  <c r="C462" i="1"/>
  <c r="B462" i="1"/>
  <c r="A462" i="1"/>
  <c r="F42" i="1"/>
  <c r="E42" i="1"/>
  <c r="D42" i="1"/>
  <c r="C42" i="1"/>
  <c r="B42" i="1"/>
  <c r="A42" i="1"/>
  <c r="F460" i="1"/>
  <c r="E460" i="1"/>
  <c r="D460" i="1"/>
  <c r="C460" i="1"/>
  <c r="B460" i="1"/>
  <c r="A460" i="1"/>
  <c r="F2" i="1"/>
  <c r="E2" i="1"/>
  <c r="D2" i="1"/>
  <c r="C2" i="1"/>
  <c r="B2" i="1"/>
  <c r="A2" i="1"/>
  <c r="F110" i="1"/>
  <c r="E110" i="1"/>
  <c r="D110" i="1"/>
  <c r="C110" i="1"/>
  <c r="B110" i="1"/>
  <c r="A110" i="1"/>
  <c r="F458" i="1"/>
  <c r="E458" i="1"/>
  <c r="D458" i="1"/>
  <c r="C458" i="1"/>
  <c r="B458" i="1"/>
  <c r="A458" i="1"/>
  <c r="F456" i="1"/>
  <c r="E456" i="1"/>
  <c r="D456" i="1"/>
  <c r="C456" i="1"/>
  <c r="B456" i="1"/>
  <c r="A456" i="1"/>
  <c r="F441" i="1"/>
  <c r="E441" i="1"/>
  <c r="D441" i="1"/>
  <c r="C441" i="1"/>
  <c r="B441" i="1"/>
  <c r="A441" i="1"/>
  <c r="F439" i="1"/>
  <c r="E439" i="1"/>
  <c r="D439" i="1"/>
  <c r="C439" i="1"/>
  <c r="B439" i="1"/>
  <c r="A439" i="1"/>
  <c r="F100" i="1"/>
  <c r="E100" i="1"/>
  <c r="D100" i="1"/>
  <c r="C100" i="1"/>
  <c r="B100" i="1"/>
  <c r="A100" i="1"/>
  <c r="F429" i="1"/>
  <c r="E429" i="1"/>
  <c r="D429" i="1"/>
  <c r="C429" i="1"/>
  <c r="B429" i="1"/>
  <c r="A429" i="1"/>
  <c r="F428" i="1"/>
  <c r="E428" i="1"/>
  <c r="D428" i="1"/>
  <c r="C428" i="1"/>
  <c r="B428" i="1"/>
  <c r="A428" i="1"/>
  <c r="F427" i="1"/>
  <c r="E427" i="1"/>
  <c r="D427" i="1"/>
  <c r="C427" i="1"/>
  <c r="B427" i="1"/>
  <c r="A427" i="1"/>
  <c r="F426" i="1"/>
  <c r="E426" i="1"/>
  <c r="D426" i="1"/>
  <c r="C426" i="1"/>
  <c r="B426" i="1"/>
  <c r="A426" i="1"/>
  <c r="F232" i="1"/>
  <c r="E232" i="1"/>
  <c r="D232" i="1"/>
  <c r="C232" i="1"/>
  <c r="B232" i="1"/>
  <c r="A232" i="1"/>
  <c r="F425" i="1"/>
  <c r="E425" i="1"/>
  <c r="D425" i="1"/>
  <c r="C425" i="1"/>
  <c r="B425" i="1"/>
  <c r="A425" i="1"/>
  <c r="F424" i="1"/>
  <c r="E424" i="1"/>
  <c r="D424" i="1"/>
  <c r="C424" i="1"/>
  <c r="B424" i="1"/>
  <c r="A424" i="1"/>
  <c r="F423" i="1"/>
  <c r="E423" i="1"/>
  <c r="D423" i="1"/>
  <c r="C423" i="1"/>
  <c r="B423" i="1"/>
  <c r="A423" i="1"/>
  <c r="F422" i="1"/>
  <c r="E422" i="1"/>
  <c r="D422" i="1"/>
  <c r="C422" i="1"/>
  <c r="B422" i="1"/>
  <c r="A422" i="1"/>
  <c r="F421" i="1"/>
  <c r="E421" i="1"/>
  <c r="D421" i="1"/>
  <c r="C421" i="1"/>
  <c r="B421" i="1"/>
  <c r="A421" i="1"/>
  <c r="F420" i="1"/>
  <c r="E420" i="1"/>
  <c r="D420" i="1"/>
  <c r="C420" i="1"/>
  <c r="B420" i="1"/>
  <c r="A420" i="1"/>
  <c r="F419" i="1"/>
  <c r="E419" i="1"/>
  <c r="D419" i="1"/>
  <c r="C419" i="1"/>
  <c r="B419" i="1"/>
  <c r="A419" i="1"/>
  <c r="F418" i="1"/>
  <c r="E418" i="1"/>
  <c r="D418" i="1"/>
  <c r="C418" i="1"/>
  <c r="B418" i="1"/>
  <c r="A418" i="1"/>
  <c r="F417" i="1"/>
  <c r="E417" i="1"/>
  <c r="D417" i="1"/>
  <c r="C417" i="1"/>
  <c r="B417" i="1"/>
  <c r="A417" i="1"/>
  <c r="F416" i="1"/>
  <c r="E416" i="1"/>
  <c r="D416" i="1"/>
  <c r="C416" i="1"/>
  <c r="B416" i="1"/>
  <c r="A416" i="1"/>
  <c r="F415" i="1"/>
  <c r="E415" i="1"/>
  <c r="D415" i="1"/>
  <c r="C415" i="1"/>
  <c r="B415" i="1"/>
  <c r="A415" i="1"/>
  <c r="F414" i="1"/>
  <c r="E414" i="1"/>
  <c r="D414" i="1"/>
  <c r="C414" i="1"/>
  <c r="B414" i="1"/>
  <c r="A414" i="1"/>
  <c r="F413" i="1"/>
  <c r="E413" i="1"/>
  <c r="D413" i="1"/>
  <c r="C413" i="1"/>
  <c r="B413" i="1"/>
  <c r="A413" i="1"/>
  <c r="F412" i="1"/>
  <c r="E412" i="1"/>
  <c r="D412" i="1"/>
  <c r="C412" i="1"/>
  <c r="B412" i="1"/>
  <c r="A412" i="1"/>
  <c r="F276" i="1"/>
  <c r="E276" i="1"/>
  <c r="D276" i="1"/>
  <c r="C276" i="1"/>
  <c r="B276" i="1"/>
  <c r="A276" i="1"/>
  <c r="F275" i="1"/>
  <c r="E275" i="1"/>
  <c r="D275" i="1"/>
  <c r="C275" i="1"/>
  <c r="B275" i="1"/>
  <c r="A275" i="1"/>
  <c r="F411" i="1"/>
  <c r="E411" i="1"/>
  <c r="D411" i="1"/>
  <c r="C411" i="1"/>
  <c r="B411" i="1"/>
  <c r="A411" i="1"/>
  <c r="F99" i="1"/>
  <c r="E99" i="1"/>
  <c r="D99" i="1"/>
  <c r="C99" i="1"/>
  <c r="B99" i="1"/>
  <c r="A99" i="1"/>
  <c r="F98" i="1"/>
  <c r="E98" i="1"/>
  <c r="D98" i="1"/>
  <c r="C98" i="1"/>
  <c r="B98" i="1"/>
  <c r="A98" i="1"/>
  <c r="F410" i="1"/>
  <c r="E410" i="1"/>
  <c r="D410" i="1"/>
  <c r="C410" i="1"/>
  <c r="B410" i="1"/>
  <c r="A410" i="1"/>
  <c r="F409" i="1"/>
  <c r="E409" i="1"/>
  <c r="D409" i="1"/>
  <c r="C409" i="1"/>
  <c r="B409" i="1"/>
  <c r="A409" i="1"/>
  <c r="F408" i="1"/>
  <c r="E408" i="1"/>
  <c r="D408" i="1"/>
  <c r="C408" i="1"/>
  <c r="B408" i="1"/>
  <c r="A408" i="1"/>
  <c r="F407" i="1"/>
  <c r="E407" i="1"/>
  <c r="D407" i="1"/>
  <c r="C407" i="1"/>
  <c r="B407" i="1"/>
  <c r="A407" i="1"/>
  <c r="F41" i="1"/>
  <c r="E41" i="1"/>
  <c r="D41" i="1"/>
  <c r="C41" i="1"/>
  <c r="B41" i="1"/>
  <c r="A41" i="1"/>
  <c r="F406" i="1"/>
  <c r="E406" i="1"/>
  <c r="D406" i="1"/>
  <c r="C406" i="1"/>
  <c r="B406" i="1"/>
  <c r="A406" i="1"/>
  <c r="F404" i="1"/>
  <c r="E404" i="1"/>
  <c r="D404" i="1"/>
  <c r="C404" i="1"/>
  <c r="B404" i="1"/>
  <c r="A404" i="1"/>
  <c r="F403" i="1"/>
  <c r="E403" i="1"/>
  <c r="D403" i="1"/>
  <c r="C403" i="1"/>
  <c r="B403" i="1"/>
  <c r="A403" i="1"/>
  <c r="F399" i="1"/>
  <c r="E399" i="1"/>
  <c r="D399" i="1"/>
  <c r="C399" i="1"/>
  <c r="B399" i="1"/>
  <c r="A399" i="1"/>
  <c r="F273" i="1"/>
  <c r="E273" i="1"/>
  <c r="D273" i="1"/>
  <c r="C273" i="1"/>
  <c r="B273" i="1"/>
  <c r="A273" i="1"/>
  <c r="F398" i="1"/>
  <c r="E398" i="1"/>
  <c r="D398" i="1"/>
  <c r="C398" i="1"/>
  <c r="B398" i="1"/>
  <c r="A398" i="1"/>
  <c r="F397" i="1"/>
  <c r="E397" i="1"/>
  <c r="D397" i="1"/>
  <c r="C397" i="1"/>
  <c r="B397" i="1"/>
  <c r="A397" i="1"/>
  <c r="F396" i="1"/>
  <c r="E396" i="1"/>
  <c r="D396" i="1"/>
  <c r="C396" i="1"/>
  <c r="B396" i="1"/>
  <c r="A396" i="1"/>
  <c r="F395" i="1"/>
  <c r="E395" i="1"/>
  <c r="D395" i="1"/>
  <c r="C395" i="1"/>
  <c r="B395" i="1"/>
  <c r="A395" i="1"/>
  <c r="F394" i="1"/>
  <c r="E394" i="1"/>
  <c r="D394" i="1"/>
  <c r="C394" i="1"/>
  <c r="B394" i="1"/>
  <c r="A394" i="1"/>
  <c r="F393" i="1"/>
  <c r="E393" i="1"/>
  <c r="D393" i="1"/>
  <c r="C393" i="1"/>
  <c r="B393" i="1"/>
  <c r="A393" i="1"/>
  <c r="F392" i="1"/>
  <c r="E392" i="1"/>
  <c r="D392" i="1"/>
  <c r="C392" i="1"/>
  <c r="B392" i="1"/>
  <c r="A392" i="1"/>
  <c r="F391" i="1"/>
  <c r="E391" i="1"/>
  <c r="D391" i="1"/>
  <c r="C391" i="1"/>
  <c r="B391" i="1"/>
  <c r="A391" i="1"/>
  <c r="F390" i="1"/>
  <c r="E390" i="1"/>
  <c r="D390" i="1"/>
  <c r="C390" i="1"/>
  <c r="B390" i="1"/>
  <c r="A390" i="1"/>
  <c r="F389" i="1"/>
  <c r="E389" i="1"/>
  <c r="D389" i="1"/>
  <c r="C389" i="1"/>
  <c r="B389" i="1"/>
  <c r="A389" i="1"/>
  <c r="F388" i="1"/>
  <c r="E388" i="1"/>
  <c r="D388" i="1"/>
  <c r="C388" i="1"/>
  <c r="B388" i="1"/>
  <c r="A388" i="1"/>
  <c r="F387" i="1"/>
  <c r="E387" i="1"/>
  <c r="D387" i="1"/>
  <c r="C387" i="1"/>
  <c r="B387" i="1"/>
  <c r="A387" i="1"/>
  <c r="F38" i="1"/>
  <c r="E38" i="1"/>
  <c r="D38" i="1"/>
  <c r="C38" i="1"/>
  <c r="B38" i="1"/>
  <c r="A38" i="1"/>
  <c r="F386" i="1"/>
  <c r="E386" i="1"/>
  <c r="D386" i="1"/>
  <c r="C386" i="1"/>
  <c r="B386" i="1"/>
  <c r="A386" i="1"/>
  <c r="F385" i="1"/>
  <c r="E385" i="1"/>
  <c r="D385" i="1"/>
  <c r="C385" i="1"/>
  <c r="B385" i="1"/>
  <c r="A385" i="1"/>
  <c r="F97" i="1"/>
  <c r="E97" i="1"/>
  <c r="D97" i="1"/>
  <c r="C97" i="1"/>
  <c r="B97" i="1"/>
  <c r="A97" i="1"/>
  <c r="F384" i="1"/>
  <c r="E384" i="1"/>
  <c r="D384" i="1"/>
  <c r="C384" i="1"/>
  <c r="B384" i="1"/>
  <c r="A384" i="1"/>
  <c r="F377" i="1"/>
  <c r="E377" i="1"/>
  <c r="D377" i="1"/>
  <c r="C377" i="1"/>
  <c r="B377" i="1"/>
  <c r="A377" i="1"/>
  <c r="F376" i="1"/>
  <c r="E376" i="1"/>
  <c r="D376" i="1"/>
  <c r="C376" i="1"/>
  <c r="B376" i="1"/>
  <c r="A376" i="1"/>
  <c r="F95" i="1"/>
  <c r="E95" i="1"/>
  <c r="D95" i="1"/>
  <c r="C95" i="1"/>
  <c r="B95" i="1"/>
  <c r="A95" i="1"/>
  <c r="F368" i="1"/>
  <c r="E368" i="1"/>
  <c r="D368" i="1"/>
  <c r="C368" i="1"/>
  <c r="B368" i="1"/>
  <c r="A368" i="1"/>
  <c r="F94" i="1"/>
  <c r="E94" i="1"/>
  <c r="D94" i="1"/>
  <c r="C94" i="1"/>
  <c r="B94" i="1"/>
  <c r="A94" i="1"/>
  <c r="F93" i="1"/>
  <c r="E93" i="1"/>
  <c r="D93" i="1"/>
  <c r="C93" i="1"/>
  <c r="B93" i="1"/>
  <c r="A93" i="1"/>
  <c r="F351" i="1"/>
  <c r="E351" i="1"/>
  <c r="D351" i="1"/>
  <c r="C351" i="1"/>
  <c r="B351" i="1"/>
  <c r="A351" i="1"/>
  <c r="F344" i="1"/>
  <c r="E344" i="1"/>
  <c r="D344" i="1"/>
  <c r="C344" i="1"/>
  <c r="B344" i="1"/>
  <c r="A344" i="1"/>
  <c r="F80" i="1"/>
  <c r="E80" i="1"/>
  <c r="D80" i="1"/>
  <c r="C80" i="1"/>
  <c r="B80" i="1"/>
  <c r="A80" i="1"/>
  <c r="F343" i="1"/>
  <c r="E343" i="1"/>
  <c r="D343" i="1"/>
  <c r="C343" i="1"/>
  <c r="B343" i="1"/>
  <c r="A343" i="1"/>
  <c r="F341" i="1"/>
  <c r="E341" i="1"/>
  <c r="D341" i="1"/>
  <c r="C341" i="1"/>
  <c r="B341" i="1"/>
  <c r="A341" i="1"/>
  <c r="F340" i="1"/>
  <c r="E340" i="1"/>
  <c r="D340" i="1"/>
  <c r="C340" i="1"/>
  <c r="B340" i="1"/>
  <c r="A340" i="1"/>
  <c r="F37" i="1"/>
  <c r="E37" i="1"/>
  <c r="D37" i="1"/>
  <c r="C37" i="1"/>
  <c r="B37" i="1"/>
  <c r="A37" i="1"/>
  <c r="F339" i="1"/>
  <c r="E339" i="1"/>
  <c r="D339" i="1"/>
  <c r="C339" i="1"/>
  <c r="B339" i="1"/>
  <c r="A339" i="1"/>
  <c r="F338" i="1"/>
  <c r="E338" i="1"/>
  <c r="D338" i="1"/>
  <c r="C338" i="1"/>
  <c r="B338" i="1"/>
  <c r="A338" i="1"/>
  <c r="F228" i="1"/>
  <c r="E228" i="1"/>
  <c r="D228" i="1"/>
  <c r="C228" i="1"/>
  <c r="B228" i="1"/>
  <c r="A228" i="1"/>
  <c r="F337" i="1"/>
  <c r="E337" i="1"/>
  <c r="D337" i="1"/>
  <c r="C337" i="1"/>
  <c r="B337" i="1"/>
  <c r="A337" i="1"/>
  <c r="F336" i="1"/>
  <c r="E336" i="1"/>
  <c r="D336" i="1"/>
  <c r="C336" i="1"/>
  <c r="B336" i="1"/>
  <c r="A336" i="1"/>
  <c r="F77" i="1"/>
  <c r="E77" i="1"/>
  <c r="D77" i="1"/>
  <c r="C77" i="1"/>
  <c r="B77" i="1"/>
  <c r="A77" i="1"/>
  <c r="F76" i="1"/>
  <c r="E76" i="1"/>
  <c r="D76" i="1"/>
  <c r="C76" i="1"/>
  <c r="B76" i="1"/>
  <c r="A76" i="1"/>
  <c r="F75" i="1"/>
  <c r="E75" i="1"/>
  <c r="D75" i="1"/>
  <c r="C75" i="1"/>
  <c r="B75" i="1"/>
  <c r="A75" i="1"/>
  <c r="F74" i="1"/>
  <c r="E74" i="1"/>
  <c r="D74" i="1"/>
  <c r="C74" i="1"/>
  <c r="B74" i="1"/>
  <c r="A74" i="1"/>
  <c r="F73" i="1"/>
  <c r="E73" i="1"/>
  <c r="D73" i="1"/>
  <c r="C73" i="1"/>
  <c r="B73" i="1"/>
  <c r="A73" i="1"/>
  <c r="F72" i="1"/>
  <c r="E72" i="1"/>
  <c r="D72" i="1"/>
  <c r="C72" i="1"/>
  <c r="B72" i="1"/>
  <c r="A72" i="1"/>
  <c r="F71" i="1"/>
  <c r="E71" i="1"/>
  <c r="D71" i="1"/>
  <c r="C71" i="1"/>
  <c r="B71" i="1"/>
  <c r="A71" i="1"/>
  <c r="F70" i="1"/>
  <c r="E70" i="1"/>
  <c r="D70" i="1"/>
  <c r="C70" i="1"/>
  <c r="B70" i="1"/>
  <c r="A70" i="1"/>
  <c r="F69" i="1"/>
  <c r="E69" i="1"/>
  <c r="D69" i="1"/>
  <c r="C69" i="1"/>
  <c r="B69" i="1"/>
  <c r="A69" i="1"/>
  <c r="F68" i="1"/>
  <c r="E68" i="1"/>
  <c r="D68" i="1"/>
  <c r="C68" i="1"/>
  <c r="B68" i="1"/>
  <c r="A68" i="1"/>
  <c r="F267" i="1"/>
  <c r="E267" i="1"/>
  <c r="D267" i="1"/>
  <c r="C267" i="1"/>
  <c r="B267" i="1"/>
  <c r="A267" i="1"/>
  <c r="F335" i="1"/>
  <c r="E335" i="1"/>
  <c r="D335" i="1"/>
  <c r="C335" i="1"/>
  <c r="B335" i="1"/>
  <c r="A335" i="1"/>
  <c r="F334" i="1"/>
  <c r="E334" i="1"/>
  <c r="D334" i="1"/>
  <c r="C334" i="1"/>
  <c r="B334" i="1"/>
  <c r="A334" i="1"/>
  <c r="F67" i="1"/>
  <c r="E67" i="1"/>
  <c r="D67" i="1"/>
  <c r="C67" i="1"/>
  <c r="B67" i="1"/>
  <c r="A67" i="1"/>
  <c r="F333" i="1"/>
  <c r="E333" i="1"/>
  <c r="D333" i="1"/>
  <c r="C333" i="1"/>
  <c r="B333" i="1"/>
  <c r="A333" i="1"/>
  <c r="F66" i="1"/>
  <c r="E66" i="1"/>
  <c r="D66" i="1"/>
  <c r="C66" i="1"/>
  <c r="B66" i="1"/>
  <c r="A66" i="1"/>
  <c r="F65" i="1"/>
  <c r="E65" i="1"/>
  <c r="D65" i="1"/>
  <c r="C65" i="1"/>
  <c r="B65" i="1"/>
  <c r="A65" i="1"/>
  <c r="F64" i="1"/>
  <c r="E64" i="1"/>
  <c r="D64" i="1"/>
  <c r="C64" i="1"/>
  <c r="B64" i="1"/>
  <c r="A64" i="1"/>
  <c r="F332" i="1"/>
  <c r="E332" i="1"/>
  <c r="D332" i="1"/>
  <c r="C332" i="1"/>
  <c r="B332" i="1"/>
  <c r="A332" i="1"/>
  <c r="F63" i="1"/>
  <c r="E63" i="1"/>
  <c r="D63" i="1"/>
  <c r="C63" i="1"/>
  <c r="B63" i="1"/>
  <c r="A63" i="1"/>
  <c r="F227" i="1"/>
  <c r="E227" i="1"/>
  <c r="D227" i="1"/>
  <c r="C227" i="1"/>
  <c r="B227" i="1"/>
  <c r="A227" i="1"/>
  <c r="F330" i="1"/>
  <c r="E330" i="1"/>
  <c r="D330" i="1"/>
  <c r="C330" i="1"/>
  <c r="B330" i="1"/>
  <c r="A330" i="1"/>
  <c r="F265" i="1"/>
  <c r="E265" i="1"/>
  <c r="D265" i="1"/>
  <c r="C265" i="1"/>
  <c r="B265" i="1"/>
  <c r="A265" i="1"/>
</calcChain>
</file>

<file path=xl/sharedStrings.xml><?xml version="1.0" encoding="utf-8"?>
<sst xmlns="http://schemas.openxmlformats.org/spreadsheetml/2006/main" count="6" uniqueCount="6">
  <si>
    <t>SUPPLIER</t>
  </si>
  <si>
    <t>SERVICE AREA</t>
  </si>
  <si>
    <t>SERVICE AREA CATEGORY</t>
  </si>
  <si>
    <t>MERCHANT CATEGORY</t>
  </si>
  <si>
    <t>PAYMENT DATE</t>
  </si>
  <si>
    <t>AMOUNT £ (EX.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</si>
</sst>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43" fontId="0" fillId="0" borderId="0" xfId="1" applyFont="1"/>
    <xf numFmtId="43" fontId="1" fillId="0" borderId="0" xfId="1" applyFont="1" applyAlignment="1">
      <alignment wrapText="1"/>
    </xf>
    <xf numFmtId="0" fontId="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&amp;SUP\EXCHEQUER%20SERVICES\Transparency\2024-2025\PCARD%20JANFEBMAR%202025%20(NEW).xlsx" TargetMode="External"/><Relationship Id="rId1" Type="http://schemas.openxmlformats.org/officeDocument/2006/relationships/externalLinkPath" Target="PCARD%20JANFEBMAR%202025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 Be Published"/>
      <sheetName val="CC Data"/>
      <sheetName val="RAW"/>
    </sheetNames>
    <sheetDataSet>
      <sheetData sheetId="0"/>
      <sheetData sheetId="1">
        <row r="3">
          <cell r="A3" t="str">
            <v>Cost Centre</v>
          </cell>
          <cell r="B3" t="str">
            <v>SERVICE AREA</v>
          </cell>
          <cell r="C3" t="str">
            <v>SERVICE AREA CATEGORY</v>
          </cell>
        </row>
        <row r="4">
          <cell r="A4">
            <v>1000</v>
          </cell>
          <cell r="B4" t="str">
            <v>RESOURCES &amp; TREASURER</v>
          </cell>
          <cell r="C4" t="str">
            <v>CENTRAL COSTS</v>
          </cell>
        </row>
        <row r="5">
          <cell r="A5">
            <v>1001</v>
          </cell>
          <cell r="B5" t="str">
            <v>RESOURCES &amp; TREASURER</v>
          </cell>
          <cell r="C5" t="str">
            <v>COVID-19</v>
          </cell>
        </row>
        <row r="6">
          <cell r="A6">
            <v>1004</v>
          </cell>
          <cell r="B6" t="str">
            <v>RESOURCES &amp; TREASURER</v>
          </cell>
          <cell r="C6" t="str">
            <v>CENTRAL COSTS</v>
          </cell>
        </row>
        <row r="7">
          <cell r="A7">
            <v>1010</v>
          </cell>
          <cell r="B7" t="str">
            <v>CFO STAFF</v>
          </cell>
          <cell r="C7" t="str">
            <v>CFO</v>
          </cell>
        </row>
        <row r="8">
          <cell r="A8">
            <v>1011</v>
          </cell>
          <cell r="B8" t="str">
            <v>CFO STAFF</v>
          </cell>
          <cell r="C8" t="str">
            <v>CFO</v>
          </cell>
        </row>
        <row r="9">
          <cell r="A9">
            <v>1100</v>
          </cell>
          <cell r="B9" t="str">
            <v>RESOURCES &amp; TREASURER</v>
          </cell>
          <cell r="C9" t="str">
            <v>DEMOCRATIC SERVICES</v>
          </cell>
        </row>
        <row r="10">
          <cell r="A10">
            <v>1101</v>
          </cell>
          <cell r="B10" t="str">
            <v>RESOURCES &amp; TREASURER</v>
          </cell>
          <cell r="C10" t="str">
            <v>DEMOCRATIC SERVICES</v>
          </cell>
        </row>
        <row r="11">
          <cell r="A11">
            <v>1104</v>
          </cell>
          <cell r="B11" t="str">
            <v>RESOURCES &amp; TREASURER</v>
          </cell>
          <cell r="C11" t="str">
            <v>DEMOCRATIC SERVICES</v>
          </cell>
        </row>
        <row r="12">
          <cell r="A12">
            <v>1105</v>
          </cell>
          <cell r="B12" t="str">
            <v>RESOURCES &amp; TREASURER</v>
          </cell>
          <cell r="C12" t="str">
            <v>DEMOCRATIC SERVICES</v>
          </cell>
        </row>
        <row r="13">
          <cell r="A13">
            <v>1114</v>
          </cell>
          <cell r="B13" t="str">
            <v>RESOURCES &amp; TREASURER</v>
          </cell>
          <cell r="C13" t="str">
            <v>AD RESOURCES/TREASURER</v>
          </cell>
        </row>
        <row r="14">
          <cell r="A14">
            <v>1115</v>
          </cell>
          <cell r="B14" t="str">
            <v>OPERATIONAL SUPPORT &amp; RESILIENCE</v>
          </cell>
          <cell r="C14" t="str">
            <v>ESMCP</v>
          </cell>
        </row>
        <row r="15">
          <cell r="A15">
            <v>1500</v>
          </cell>
          <cell r="B15" t="str">
            <v>RESPONSE AND RISK REDUCTION</v>
          </cell>
          <cell r="C15" t="str">
            <v>COMMUNITY SAFETY</v>
          </cell>
        </row>
        <row r="16">
          <cell r="A16">
            <v>1501</v>
          </cell>
          <cell r="B16" t="str">
            <v>RESPONSE AND RISK REDUCTION</v>
          </cell>
          <cell r="C16" t="str">
            <v>COMMUNITY SAFETY</v>
          </cell>
        </row>
        <row r="17">
          <cell r="A17">
            <v>1502</v>
          </cell>
          <cell r="B17" t="str">
            <v>RESPONSE AND RISK REDUCTION</v>
          </cell>
          <cell r="C17" t="str">
            <v>COMMUNITY SAFETY</v>
          </cell>
        </row>
        <row r="18">
          <cell r="A18">
            <v>1503</v>
          </cell>
          <cell r="B18" t="str">
            <v>RESPONSE AND RISK REDUCTION</v>
          </cell>
          <cell r="C18" t="str">
            <v>WEST GROUP</v>
          </cell>
        </row>
        <row r="19">
          <cell r="A19">
            <v>1504</v>
          </cell>
          <cell r="B19" t="str">
            <v>RESPONSE AND RISK REDUCTION</v>
          </cell>
          <cell r="C19" t="str">
            <v>CENTRAL GROUP</v>
          </cell>
        </row>
        <row r="20">
          <cell r="A20">
            <v>1505</v>
          </cell>
          <cell r="B20" t="str">
            <v>RESPONSE AND RISK REDUCTION</v>
          </cell>
          <cell r="C20" t="str">
            <v>EAST GROUP</v>
          </cell>
        </row>
        <row r="21">
          <cell r="A21">
            <v>2001</v>
          </cell>
          <cell r="B21" t="str">
            <v>DIGITAL, TECHNOLOGY AND CHANGE</v>
          </cell>
          <cell r="C21" t="str">
            <v>PERFORMANCE MANAGEMENT</v>
          </cell>
        </row>
        <row r="22">
          <cell r="A22">
            <v>2003</v>
          </cell>
          <cell r="B22" t="str">
            <v>PEOPLE SERVICES</v>
          </cell>
          <cell r="C22" t="str">
            <v>MARKETING, COMMUNICATIONS &amp; BUSINESS SERVICES</v>
          </cell>
        </row>
        <row r="23">
          <cell r="A23">
            <v>2006</v>
          </cell>
          <cell r="B23" t="str">
            <v>RESOURCES &amp; TREASURER</v>
          </cell>
          <cell r="C23" t="str">
            <v>FINANCIAL SERVICES</v>
          </cell>
        </row>
        <row r="24">
          <cell r="A24">
            <v>2007</v>
          </cell>
          <cell r="B24" t="str">
            <v>DIGITAL, TECHNOLOGY AND CHANGE</v>
          </cell>
          <cell r="C24" t="str">
            <v>INFORMATION TECHNOLOGY GOVERNANCE</v>
          </cell>
        </row>
        <row r="25">
          <cell r="A25">
            <v>2008</v>
          </cell>
          <cell r="B25" t="str">
            <v>DIGITAL, TECHNOLOGY AND CHANGE</v>
          </cell>
          <cell r="C25" t="str">
            <v>INFORMATION TECHNOLOGY GOVERNANCE</v>
          </cell>
        </row>
        <row r="26">
          <cell r="A26">
            <v>2009</v>
          </cell>
          <cell r="B26" t="str">
            <v>PEOPLE SERVICES</v>
          </cell>
          <cell r="C26" t="str">
            <v>HUMAN RESOURCES</v>
          </cell>
        </row>
        <row r="27">
          <cell r="A27">
            <v>2010</v>
          </cell>
          <cell r="B27" t="str">
            <v>DIGITAL, TECHNOLOGY AND CHANGE</v>
          </cell>
          <cell r="C27" t="str">
            <v>INFORMATION TECHNOLOGY GOVERNANCE</v>
          </cell>
        </row>
        <row r="28">
          <cell r="A28">
            <v>2011</v>
          </cell>
          <cell r="B28" t="str">
            <v>DIGITAL, TECHNOLOGY AND CHANGE</v>
          </cell>
          <cell r="C28" t="str">
            <v>INFORMATION TECHNOLOGY GOVERNANCE</v>
          </cell>
        </row>
        <row r="29">
          <cell r="A29">
            <v>2012</v>
          </cell>
          <cell r="B29" t="str">
            <v>DIGITAL, TECHNOLOGY AND CHANGE</v>
          </cell>
          <cell r="C29" t="str">
            <v>INFORMATION TECHNOLOGY GOVERNANCE</v>
          </cell>
        </row>
        <row r="30">
          <cell r="A30">
            <v>2013</v>
          </cell>
          <cell r="B30" t="str">
            <v>PEOPLE SERVICES</v>
          </cell>
          <cell r="C30" t="str">
            <v>MARKETING, COMMUNICATIONS &amp; BUSINESS SERVICES</v>
          </cell>
        </row>
        <row r="31">
          <cell r="A31">
            <v>2014</v>
          </cell>
          <cell r="B31" t="str">
            <v>OPERATIONAL SUPPORT &amp; RESILIENCE</v>
          </cell>
          <cell r="C31" t="str">
            <v>AD OSR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v>
          </cell>
        </row>
        <row r="32">
          <cell r="A32">
            <v>2015</v>
          </cell>
          <cell r="B32" t="str">
            <v>OPERATIONAL SUPPORT &amp; RESILIENCE</v>
          </cell>
          <cell r="C32" t="str">
            <v>AD OSR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v>
          </cell>
        </row>
        <row r="33">
          <cell r="A33">
            <v>2016</v>
          </cell>
          <cell r="B33" t="str">
            <v>OPERATIONAL SUPPORT &amp; RESILIENCE</v>
          </cell>
          <cell r="C33" t="str">
            <v>OPERATIONS</v>
          </cell>
        </row>
        <row r="34">
          <cell r="A34">
            <v>2018</v>
          </cell>
          <cell r="B34" t="str">
            <v>RESPONSE AND RISK REDUCTION</v>
          </cell>
          <cell r="C34" t="str">
            <v>BUSINESS SAFETY</v>
          </cell>
        </row>
        <row r="35">
          <cell r="A35">
            <v>2019</v>
          </cell>
          <cell r="B35" t="str">
            <v>OPERATIONAL SUPPORT &amp; RESILIENCE</v>
          </cell>
          <cell r="C35" t="str">
            <v>AD OSR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v>
          </cell>
        </row>
        <row r="36">
          <cell r="A36">
            <v>2020</v>
          </cell>
          <cell r="B36" t="str">
            <v>DIGITAL, TECHNOLOGY AND CHANGE</v>
          </cell>
          <cell r="C36" t="str">
            <v>INFORMATION TECHNOLOGY GOVERNANCE</v>
          </cell>
        </row>
        <row r="37">
          <cell r="A37">
            <v>2021</v>
          </cell>
          <cell r="B37" t="str">
            <v>DIGITAL, TECHNOLOGY AND CHANGE</v>
          </cell>
          <cell r="C37" t="str">
            <v>INFORMATION TECHNOLOGY GOVERNANCE</v>
          </cell>
        </row>
        <row r="38">
          <cell r="A38">
            <v>2022</v>
          </cell>
          <cell r="B38" t="str">
            <v>DIGITAL, TECHNOLOGY AND CHANGE</v>
          </cell>
          <cell r="C38" t="str">
            <v>INFORMATION TECHNOLOGY GOVERNANCE</v>
          </cell>
        </row>
        <row r="39">
          <cell r="A39">
            <v>2023</v>
          </cell>
          <cell r="B39" t="str">
            <v>DIGITAL, TECHNOLOGY AND CHANGE</v>
          </cell>
          <cell r="C39" t="str">
            <v>INFORMATION TECHNOLOGY GOVERNANCE</v>
          </cell>
        </row>
        <row r="40">
          <cell r="A40">
            <v>2024</v>
          </cell>
          <cell r="B40" t="str">
            <v>DIGITAL, TECHNOLOGY AND CHANGE</v>
          </cell>
          <cell r="C40" t="str">
            <v>INFORMATION TECHNOLOGY GOVERNANCE</v>
          </cell>
        </row>
        <row r="41">
          <cell r="A41">
            <v>2025</v>
          </cell>
          <cell r="B41" t="str">
            <v>DIGITAL, TECHNOLOGY AND CHANGE</v>
          </cell>
          <cell r="C41" t="str">
            <v>PERFORMANCE MANAGEMENT</v>
          </cell>
        </row>
        <row r="42">
          <cell r="A42">
            <v>2026</v>
          </cell>
          <cell r="B42" t="str">
            <v>DIGITAL, TECHNOLOGY AND CHANGE</v>
          </cell>
          <cell r="C42" t="str">
            <v>PROGRAMME MANAGEMENT OFFICE</v>
          </cell>
        </row>
        <row r="43">
          <cell r="A43">
            <v>2028</v>
          </cell>
          <cell r="B43" t="str">
            <v>OPERATIONAL SUPPORT &amp; RESILIENCE</v>
          </cell>
          <cell r="C43" t="str">
            <v>AD OSR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v>
          </cell>
        </row>
        <row r="44">
          <cell r="A44">
            <v>2029</v>
          </cell>
          <cell r="B44" t="str">
            <v>RESPONSE AND RISK REDUCTION</v>
          </cell>
          <cell r="C44" t="str">
            <v>COMMUNITY SAFETY</v>
          </cell>
        </row>
        <row r="45">
          <cell r="A45">
            <v>2030</v>
          </cell>
          <cell r="B45" t="str">
            <v>RESPONSE AND RISK REDUCTION</v>
          </cell>
          <cell r="C45" t="str">
            <v>COMMUNITY SAFETY</v>
          </cell>
        </row>
        <row r="46">
          <cell r="A46">
            <v>2031</v>
          </cell>
          <cell r="B46" t="str">
            <v>RESPONSE AND RISK REDUCTION</v>
          </cell>
          <cell r="C46" t="str">
            <v>COMMUNITY SAFETY</v>
          </cell>
        </row>
        <row r="47">
          <cell r="A47">
            <v>2032</v>
          </cell>
          <cell r="B47" t="str">
            <v>RESPONSE AND RISK REDUCTION</v>
          </cell>
          <cell r="C47" t="str">
            <v>COMMUNITY SAFETY</v>
          </cell>
        </row>
        <row r="48">
          <cell r="A48">
            <v>2033</v>
          </cell>
          <cell r="B48" t="str">
            <v>RESPONSE AND RISK REDUCTION</v>
          </cell>
          <cell r="C48" t="str">
            <v>COMMUNITY SAFETY</v>
          </cell>
        </row>
        <row r="49">
          <cell r="A49">
            <v>2034</v>
          </cell>
          <cell r="B49" t="str">
            <v>RESPONSE AND RISK REDUCTION</v>
          </cell>
          <cell r="C49" t="str">
            <v>COMMUNITY SAFETY</v>
          </cell>
        </row>
        <row r="50">
          <cell r="A50">
            <v>2035</v>
          </cell>
          <cell r="B50" t="str">
            <v>DIGITAL, TECHNOLOGY AND CHANGE</v>
          </cell>
          <cell r="C50" t="str">
            <v>INFORMATION TECHNOLOGY GOVERNANCE</v>
          </cell>
        </row>
        <row r="51">
          <cell r="A51">
            <v>2036</v>
          </cell>
          <cell r="B51" t="str">
            <v>DIGITAL, TECHNOLOGY AND CHANGE</v>
          </cell>
          <cell r="C51" t="str">
            <v>INFORMATION TECHNOLOGY GOVERNANCE</v>
          </cell>
        </row>
        <row r="52">
          <cell r="A52">
            <v>2037</v>
          </cell>
          <cell r="B52" t="str">
            <v>DIGITAL, TECHNOLOGY AND CHANGE</v>
          </cell>
          <cell r="C52" t="str">
            <v>INFORMATION TECHNOLOGY GOVERNANCE</v>
          </cell>
        </row>
        <row r="53">
          <cell r="A53">
            <v>2039</v>
          </cell>
          <cell r="B53" t="str">
            <v>OPERATIONAL SUPPORT &amp; RESILIENCE</v>
          </cell>
          <cell r="C53" t="str">
            <v>AD OSR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v>
          </cell>
        </row>
        <row r="54">
          <cell r="A54">
            <v>2040</v>
          </cell>
          <cell r="B54" t="str">
            <v>DIGITAL, TECHNOLOGY AND CHANGE</v>
          </cell>
          <cell r="C54" t="str">
            <v>INFORMATION TECHNOLOGY GOVERNANCE</v>
          </cell>
        </row>
        <row r="55">
          <cell r="A55">
            <v>2042</v>
          </cell>
          <cell r="B55" t="str">
            <v>DIGITAL, TECHNOLOGY AND CHANGE</v>
          </cell>
          <cell r="C55" t="str">
            <v>INFORMATION TECHNOLOGY GOVERNANCE</v>
          </cell>
        </row>
        <row r="56">
          <cell r="A56">
            <v>2043</v>
          </cell>
          <cell r="B56" t="str">
            <v>RESPONSE AND RISK REDUCTION</v>
          </cell>
          <cell r="C56" t="str">
            <v>COMMUNITY SAFETY</v>
          </cell>
        </row>
        <row r="57">
          <cell r="A57">
            <v>2044</v>
          </cell>
          <cell r="B57" t="str">
            <v>DIGITAL, TECHNOLOGY AND CHANGE</v>
          </cell>
          <cell r="C57" t="str">
            <v>INFORMATION TECHNOLOGY GOVERNANCE</v>
          </cell>
        </row>
        <row r="58">
          <cell r="A58">
            <v>2045</v>
          </cell>
          <cell r="B58" t="str">
            <v>DIGITAL, TECHNOLOGY AND CHANGE</v>
          </cell>
          <cell r="C58" t="str">
            <v>INFORMATION TECHNOLOGY GOVERNANCE</v>
          </cell>
        </row>
        <row r="59">
          <cell r="A59">
            <v>2046</v>
          </cell>
          <cell r="B59" t="str">
            <v>DIGITAL, TECHNOLOGY AND CHANGE</v>
          </cell>
          <cell r="C59" t="str">
            <v>INFORMATION TECHNOLOGY GOVERNANCE</v>
          </cell>
        </row>
        <row r="60">
          <cell r="A60">
            <v>2047</v>
          </cell>
          <cell r="B60" t="str">
            <v>DIGITAL, TECHNOLOGY AND CHANGE</v>
          </cell>
          <cell r="C60" t="str">
            <v>INFORMATION TECHNOLOGY GOVERNANCE</v>
          </cell>
        </row>
        <row r="61">
          <cell r="A61">
            <v>2048</v>
          </cell>
          <cell r="B61" t="str">
            <v>PEOPLE SERVICES</v>
          </cell>
          <cell r="C61" t="str">
            <v>MARKETING, COMMUNICATIONS &amp; BUSINESS SERVICES</v>
          </cell>
        </row>
        <row r="62">
          <cell r="A62">
            <v>2049</v>
          </cell>
          <cell r="B62" t="str">
            <v>DIGITAL, TECHNOLOGY AND CHANGE</v>
          </cell>
          <cell r="C62" t="str">
            <v>INFORMATION TECHNOLOGY GOVERNANCE</v>
          </cell>
        </row>
        <row r="63">
          <cell r="A63">
            <v>2050</v>
          </cell>
          <cell r="B63" t="str">
            <v>DIGITAL, TECHNOLOGY AND CHANGE</v>
          </cell>
          <cell r="C63" t="str">
            <v>INFORMATION TECHNOLOGY GOVERNANCE</v>
          </cell>
        </row>
        <row r="64">
          <cell r="A64">
            <v>2051</v>
          </cell>
          <cell r="B64" t="str">
            <v>DIGITAL, TECHNOLOGY AND CHANGE</v>
          </cell>
          <cell r="C64" t="str">
            <v>INFORMATION TECHNOLOGY GOVERNANCE</v>
          </cell>
        </row>
        <row r="65">
          <cell r="A65">
            <v>2052</v>
          </cell>
          <cell r="B65" t="str">
            <v>DIGITAL, TECHNOLOGY AND CHANGE</v>
          </cell>
          <cell r="C65" t="str">
            <v>INFORMATION TECHNOLOGY GOVERNANCE</v>
          </cell>
        </row>
        <row r="66">
          <cell r="A66">
            <v>2053</v>
          </cell>
          <cell r="B66" t="str">
            <v>DIGITAL, TECHNOLOGY AND CHANGE</v>
          </cell>
          <cell r="C66" t="str">
            <v>INFORMATION TECHNOLOGY GOVERNANCE</v>
          </cell>
        </row>
        <row r="67">
          <cell r="A67">
            <v>2054</v>
          </cell>
          <cell r="B67" t="str">
            <v>DIGITAL, TECHNOLOGY AND CHANGE</v>
          </cell>
          <cell r="C67" t="str">
            <v>INFORMATION TECHNOLOGY GOVERNANCE</v>
          </cell>
        </row>
        <row r="68">
          <cell r="A68">
            <v>2055</v>
          </cell>
          <cell r="B68" t="str">
            <v>DIGITAL, TECHNOLOGY AND CHANGE</v>
          </cell>
          <cell r="C68" t="str">
            <v>INFORMATION TECHNOLOGY GOVERNANCE</v>
          </cell>
        </row>
        <row r="69">
          <cell r="A69">
            <v>2056</v>
          </cell>
          <cell r="B69" t="str">
            <v>DIGITAL, TECHNOLOGY AND CHANGE</v>
          </cell>
          <cell r="C69" t="str">
            <v>INFORMATION TECHNOLOGY GOVERNANCE</v>
          </cell>
        </row>
        <row r="70">
          <cell r="A70">
            <v>2057</v>
          </cell>
          <cell r="B70" t="str">
            <v>DIGITAL, TECHNOLOGY AND CHANGE</v>
          </cell>
          <cell r="C70" t="str">
            <v>INFORMATION TECHNOLOGY GOVERNANCE</v>
          </cell>
        </row>
        <row r="71">
          <cell r="A71">
            <v>2058</v>
          </cell>
          <cell r="B71" t="str">
            <v>DIGITAL, TECHNOLOGY AND CHANGE</v>
          </cell>
          <cell r="C71" t="str">
            <v>INFORMATION TECHNOLOGY GOVERNANCE</v>
          </cell>
        </row>
        <row r="72">
          <cell r="A72">
            <v>2059</v>
          </cell>
          <cell r="B72" t="str">
            <v>DIGITAL, TECHNOLOGY AND CHANGE</v>
          </cell>
          <cell r="C72" t="str">
            <v>INFORMATION TECHNOLOGY GOVERNANCE</v>
          </cell>
        </row>
        <row r="73">
          <cell r="A73">
            <v>2060</v>
          </cell>
          <cell r="B73" t="str">
            <v>DIGITAL, TECHNOLOGY AND CHANGE</v>
          </cell>
          <cell r="C73" t="str">
            <v>INFORMATION TECHNOLOGY GOVERNANCE</v>
          </cell>
        </row>
        <row r="74">
          <cell r="A74">
            <v>2061</v>
          </cell>
          <cell r="B74" t="str">
            <v>DIGITAL, TECHNOLOGY AND CHANGE</v>
          </cell>
          <cell r="C74" t="str">
            <v>INFORMATION TECHNOLOGY GOVERNANCE</v>
          </cell>
        </row>
        <row r="75">
          <cell r="A75">
            <v>2062</v>
          </cell>
          <cell r="B75" t="str">
            <v>DIGITAL, TECHNOLOGY AND CHANGE</v>
          </cell>
          <cell r="C75" t="str">
            <v>INFORMATION TECHNOLOGY GOVERNANCE</v>
          </cell>
        </row>
        <row r="76">
          <cell r="A76">
            <v>2063</v>
          </cell>
          <cell r="B76" t="str">
            <v>DIGITAL, TECHNOLOGY AND CHANGE</v>
          </cell>
          <cell r="C76" t="str">
            <v>INFORMATION TECHNOLOGY GOVERNANCE</v>
          </cell>
        </row>
        <row r="77">
          <cell r="A77">
            <v>2064</v>
          </cell>
          <cell r="B77" t="str">
            <v>DIGITAL, TECHNOLOGY AND CHANGE</v>
          </cell>
          <cell r="C77" t="str">
            <v>INFORMATION TECHNOLOGY GOVERNANCE</v>
          </cell>
        </row>
        <row r="78">
          <cell r="A78">
            <v>2065</v>
          </cell>
          <cell r="B78" t="str">
            <v>DIGITAL, TECHNOLOGY AND CHANGE</v>
          </cell>
          <cell r="C78" t="str">
            <v>INFORMATION TECHNOLOGY GOVERNANCE</v>
          </cell>
        </row>
        <row r="79">
          <cell r="A79">
            <v>2066</v>
          </cell>
          <cell r="B79" t="str">
            <v>DIGITAL, TECHNOLOGY AND CHANGE</v>
          </cell>
          <cell r="C79" t="str">
            <v>INFORMATION TECHNOLOGY GOVERNANCE</v>
          </cell>
        </row>
        <row r="80">
          <cell r="A80">
            <v>2067</v>
          </cell>
          <cell r="B80" t="str">
            <v>DIGITAL, TECHNOLOGY AND CHANGE</v>
          </cell>
          <cell r="C80" t="str">
            <v>INFORMATION TECHNOLOGY GOVERNANCE</v>
          </cell>
        </row>
        <row r="81">
          <cell r="A81">
            <v>2068</v>
          </cell>
          <cell r="B81" t="str">
            <v>DIGITAL, TECHNOLOGY AND CHANGE</v>
          </cell>
          <cell r="C81" t="str">
            <v>INFORMATION TECHNOLOGY GOVERNANCE</v>
          </cell>
        </row>
        <row r="82">
          <cell r="A82">
            <v>2069</v>
          </cell>
          <cell r="B82" t="str">
            <v>RESPONSE AND RISK REDUCTION</v>
          </cell>
          <cell r="C82" t="str">
            <v>COMMUNITY SAFETY</v>
          </cell>
        </row>
        <row r="83">
          <cell r="A83">
            <v>2070</v>
          </cell>
          <cell r="B83" t="str">
            <v>RESPONSE AND RISK REDUCTION</v>
          </cell>
          <cell r="C83" t="str">
            <v>COMMUNITY SAFETY</v>
          </cell>
        </row>
        <row r="84">
          <cell r="A84">
            <v>2071</v>
          </cell>
          <cell r="B84" t="str">
            <v>DIGITAL, TECHNOLOGY AND CHANGE</v>
          </cell>
          <cell r="C84" t="str">
            <v>INFORMATION TECHNOLOGY GOVERNANCE</v>
          </cell>
        </row>
        <row r="85">
          <cell r="A85">
            <v>2072</v>
          </cell>
          <cell r="B85" t="str">
            <v>RESPONSE AND RISK REDUCTION</v>
          </cell>
          <cell r="C85" t="str">
            <v>COMMUNITY SAFETY</v>
          </cell>
        </row>
        <row r="86">
          <cell r="A86">
            <v>2073</v>
          </cell>
          <cell r="B86" t="str">
            <v>DIGITAL, TECHNOLOGY AND CHANGE</v>
          </cell>
          <cell r="C86" t="str">
            <v>INFORMATION TECHNOLOGY GOVERNANCE</v>
          </cell>
        </row>
        <row r="87">
          <cell r="A87">
            <v>2074</v>
          </cell>
          <cell r="B87" t="str">
            <v>DIGITAL, TECHNOLOGY AND CHANGE</v>
          </cell>
          <cell r="C87" t="str">
            <v>INFORMATION TECHNOLOGY GOVERNANCE</v>
          </cell>
        </row>
        <row r="88">
          <cell r="A88">
            <v>2075</v>
          </cell>
          <cell r="B88" t="str">
            <v>DIGITAL, TECHNOLOGY AND CHANGE</v>
          </cell>
          <cell r="C88" t="str">
            <v>INFORMATION TECHNOLOGY GOVERNANCE</v>
          </cell>
        </row>
        <row r="89">
          <cell r="A89">
            <v>2076</v>
          </cell>
          <cell r="B89" t="str">
            <v>DIGITAL, TECHNOLOGY AND CHANGE</v>
          </cell>
          <cell r="C89" t="str">
            <v>INFORMATION TECHNOLOGY GOVERNANCE</v>
          </cell>
        </row>
        <row r="90">
          <cell r="A90">
            <v>2077</v>
          </cell>
          <cell r="B90" t="str">
            <v>DIGITAL, TECHNOLOGY AND CHANGE</v>
          </cell>
          <cell r="C90" t="str">
            <v>INFORMATION TECHNOLOGY GOVERNANCE</v>
          </cell>
        </row>
        <row r="91">
          <cell r="A91">
            <v>2078</v>
          </cell>
          <cell r="B91" t="str">
            <v>RESPONSE AND RISK REDUCTION</v>
          </cell>
          <cell r="C91" t="str">
            <v>COMMUNITY SAFETY</v>
          </cell>
        </row>
        <row r="92">
          <cell r="A92">
            <v>2079</v>
          </cell>
          <cell r="B92" t="str">
            <v>RESPONSE AND RISK REDUCTION</v>
          </cell>
          <cell r="C92" t="str">
            <v>COMMUNITY SAFETY</v>
          </cell>
        </row>
        <row r="93">
          <cell r="A93">
            <v>2080</v>
          </cell>
          <cell r="B93" t="str">
            <v>DIGITAL, TECHNOLOGY AND CHANGE</v>
          </cell>
          <cell r="C93" t="str">
            <v>INFORMATION TECHNOLOGY GOVERNANCE</v>
          </cell>
        </row>
        <row r="94">
          <cell r="A94">
            <v>2081</v>
          </cell>
          <cell r="B94" t="str">
            <v>DIGITAL, TECHNOLOGY AND CHANGE</v>
          </cell>
          <cell r="C94" t="str">
            <v>INFORMATION TECHNOLOGY GOVERNANCE</v>
          </cell>
        </row>
        <row r="95">
          <cell r="A95">
            <v>2082</v>
          </cell>
          <cell r="B95" t="str">
            <v>DIGITAL, TECHNOLOGY AND CHANGE</v>
          </cell>
          <cell r="C95" t="str">
            <v>INFORMATION TECHNOLOGY GOVERNANCE</v>
          </cell>
        </row>
        <row r="96">
          <cell r="A96">
            <v>2083</v>
          </cell>
          <cell r="B96" t="str">
            <v>DIGITAL, TECHNOLOGY AND CHANGE</v>
          </cell>
          <cell r="C96" t="str">
            <v>INFORMATION TECHNOLOGY GOVERNANCE</v>
          </cell>
        </row>
        <row r="97">
          <cell r="A97">
            <v>2084</v>
          </cell>
          <cell r="B97" t="str">
            <v>DIGITAL, TECHNOLOGY AND CHANGE</v>
          </cell>
          <cell r="C97" t="str">
            <v>INFORMATION TECHNOLOGY GOVERNANCE</v>
          </cell>
        </row>
        <row r="98">
          <cell r="A98">
            <v>2085</v>
          </cell>
          <cell r="B98" t="str">
            <v>DIGITAL, TECHNOLOGY AND CHANGE</v>
          </cell>
          <cell r="C98" t="str">
            <v>INFORMATION TECHNOLOGY GOVERNANCE</v>
          </cell>
        </row>
        <row r="99">
          <cell r="A99">
            <v>2086</v>
          </cell>
          <cell r="B99" t="str">
            <v>DIGITAL, TECHNOLOGY AND CHANGE</v>
          </cell>
          <cell r="C99" t="str">
            <v>INFORMATION TECHNOLOGY GOVERNANCE</v>
          </cell>
        </row>
        <row r="100">
          <cell r="A100">
            <v>2087</v>
          </cell>
          <cell r="B100" t="str">
            <v>DIGITAL, TECHNOLOGY AND CHANGE</v>
          </cell>
          <cell r="C100" t="str">
            <v>INFORMATION TECHNOLOGY GOVERNANCE</v>
          </cell>
        </row>
        <row r="101">
          <cell r="A101">
            <v>2088</v>
          </cell>
          <cell r="B101" t="str">
            <v>DIGITAL, TECHNOLOGY AND CHANGE</v>
          </cell>
          <cell r="C101" t="str">
            <v>INFORMATION TECHNOLOGY GOVERNANCE</v>
          </cell>
        </row>
        <row r="102">
          <cell r="A102">
            <v>2089</v>
          </cell>
          <cell r="B102" t="str">
            <v>DIGITAL, TECHNOLOGY AND CHANGE</v>
          </cell>
          <cell r="C102" t="str">
            <v>INFORMATION TECHNOLOGY GOVERNANCE</v>
          </cell>
        </row>
        <row r="103">
          <cell r="A103">
            <v>2090</v>
          </cell>
          <cell r="B103" t="str">
            <v>DIGITAL, TECHNOLOGY AND CHANGE</v>
          </cell>
          <cell r="C103" t="str">
            <v>INFORMATION TECHNOLOGY GOVERNANCE</v>
          </cell>
        </row>
        <row r="104">
          <cell r="A104">
            <v>2091</v>
          </cell>
          <cell r="B104" t="str">
            <v>DIGITAL, TECHNOLOGY AND CHANGE</v>
          </cell>
          <cell r="C104" t="str">
            <v>INFORMATION TECHNOLOGY GOVERNANCE</v>
          </cell>
        </row>
        <row r="105">
          <cell r="A105">
            <v>2092</v>
          </cell>
          <cell r="B105" t="str">
            <v>DIGITAL, TECHNOLOGY AND CHANGE</v>
          </cell>
          <cell r="C105" t="str">
            <v>INFORMATION TECHNOLOGY GOVERNANCE</v>
          </cell>
        </row>
        <row r="106">
          <cell r="A106">
            <v>2093</v>
          </cell>
          <cell r="B106" t="str">
            <v>DIGITAL, TECHNOLOGY AND CHANGE</v>
          </cell>
          <cell r="C106" t="str">
            <v>INFORMATION TECHNOLOGY GOVERNANCE</v>
          </cell>
        </row>
        <row r="107">
          <cell r="A107">
            <v>2094</v>
          </cell>
          <cell r="B107" t="str">
            <v>DIGITAL, TECHNOLOGY AND CHANGE</v>
          </cell>
          <cell r="C107" t="str">
            <v>INFORMATION TECHNOLOGY GOVERNANCE</v>
          </cell>
        </row>
        <row r="108">
          <cell r="A108">
            <v>2095</v>
          </cell>
          <cell r="B108" t="str">
            <v>DIGITAL, TECHNOLOGY AND CHANGE</v>
          </cell>
          <cell r="C108" t="str">
            <v>INFORMATION TECHNOLOGY GOVERNANCE</v>
          </cell>
        </row>
        <row r="109">
          <cell r="A109">
            <v>2096</v>
          </cell>
          <cell r="B109" t="str">
            <v>DIGITAL, TECHNOLOGY AND CHANGE</v>
          </cell>
          <cell r="C109" t="str">
            <v>INFORMATION TECHNOLOGY GOVERNANCE</v>
          </cell>
        </row>
        <row r="110">
          <cell r="A110">
            <v>2097</v>
          </cell>
          <cell r="B110" t="str">
            <v>DIGITAL, TECHNOLOGY AND CHANGE</v>
          </cell>
          <cell r="C110" t="str">
            <v>INFORMATION TECHNOLOGY GOVERNANCE</v>
          </cell>
        </row>
        <row r="111">
          <cell r="A111">
            <v>2098</v>
          </cell>
          <cell r="B111" t="str">
            <v>DIGITAL, TECHNOLOGY AND CHANGE</v>
          </cell>
          <cell r="C111" t="str">
            <v>INFORMATION TECHNOLOGY GOVERNANCE</v>
          </cell>
        </row>
        <row r="112">
          <cell r="A112">
            <v>2099</v>
          </cell>
          <cell r="B112" t="str">
            <v>DIGITAL, TECHNOLOGY AND CHANGE</v>
          </cell>
          <cell r="C112" t="str">
            <v>INFORMATION TECHNOLOGY GOVERNANCE</v>
          </cell>
        </row>
        <row r="113">
          <cell r="A113">
            <v>2100</v>
          </cell>
          <cell r="B113" t="str">
            <v>DIGITAL, TECHNOLOGY AND CHANGE</v>
          </cell>
          <cell r="C113" t="str">
            <v>INFORMATION TECHNOLOGY GOVERNANCE</v>
          </cell>
        </row>
        <row r="114">
          <cell r="A114">
            <v>2101</v>
          </cell>
          <cell r="B114" t="str">
            <v>DIGITAL, TECHNOLOGY AND CHANGE</v>
          </cell>
          <cell r="C114" t="str">
            <v>INFORMATION TECHNOLOGY GOVERNANCE</v>
          </cell>
        </row>
        <row r="115">
          <cell r="A115">
            <v>2102</v>
          </cell>
          <cell r="B115" t="str">
            <v>DIGITAL, TECHNOLOGY AND CHANGE</v>
          </cell>
          <cell r="C115" t="str">
            <v>INFORMATION TECHNOLOGY GOVERNANCE</v>
          </cell>
        </row>
        <row r="116">
          <cell r="A116">
            <v>2103</v>
          </cell>
          <cell r="B116" t="str">
            <v>DIGITAL, TECHNOLOGY AND CHANGE</v>
          </cell>
          <cell r="C116" t="str">
            <v>INFORMATION TECHNOLOGY GOVERNANCE</v>
          </cell>
        </row>
        <row r="117">
          <cell r="A117">
            <v>2104</v>
          </cell>
          <cell r="B117" t="str">
            <v>DIGITAL, TECHNOLOGY AND CHANGE</v>
          </cell>
          <cell r="C117" t="str">
            <v>INFORMATION TECHNOLOGY GOVERNANCE</v>
          </cell>
        </row>
        <row r="118">
          <cell r="A118">
            <v>2105</v>
          </cell>
          <cell r="B118" t="str">
            <v>DIGITAL, TECHNOLOGY AND CHANGE</v>
          </cell>
          <cell r="C118" t="str">
            <v>INFORMATION TECHNOLOGY GOVERNANCE</v>
          </cell>
        </row>
        <row r="119">
          <cell r="A119">
            <v>2106</v>
          </cell>
          <cell r="B119" t="str">
            <v>DIGITAL, TECHNOLOGY AND CHANGE</v>
          </cell>
          <cell r="C119" t="str">
            <v>INFORMATION TECHNOLOGY GOVERNANCE</v>
          </cell>
        </row>
        <row r="120">
          <cell r="A120">
            <v>2107</v>
          </cell>
          <cell r="B120" t="str">
            <v>DIGITAL, TECHNOLOGY AND CHANGE</v>
          </cell>
          <cell r="C120" t="str">
            <v>INFORMATION TECHNOLOGY GOVERNANCE</v>
          </cell>
        </row>
        <row r="121">
          <cell r="A121">
            <v>2108</v>
          </cell>
          <cell r="B121" t="str">
            <v>DIGITAL, TECHNOLOGY AND CHANGE</v>
          </cell>
          <cell r="C121" t="str">
            <v>INFORMATION TECHNOLOGY GOVERNANCE</v>
          </cell>
        </row>
        <row r="122">
          <cell r="A122">
            <v>2109</v>
          </cell>
          <cell r="B122" t="str">
            <v>DIGITAL, TECHNOLOGY AND CHANGE</v>
          </cell>
          <cell r="C122" t="str">
            <v>INFORMATION TECHNOLOGY GOVERNANCE</v>
          </cell>
        </row>
        <row r="123">
          <cell r="A123">
            <v>2110</v>
          </cell>
          <cell r="B123" t="str">
            <v>DIGITAL, TECHNOLOGY AND CHANGE</v>
          </cell>
          <cell r="C123" t="str">
            <v>INFORMATION TECHNOLOGY GOVERNANCE</v>
          </cell>
        </row>
        <row r="124">
          <cell r="A124">
            <v>2111</v>
          </cell>
          <cell r="B124" t="str">
            <v>DIGITAL, TECHNOLOGY AND CHANGE</v>
          </cell>
          <cell r="C124" t="str">
            <v>INFORMATION TECHNOLOGY GOVERNANCE</v>
          </cell>
        </row>
        <row r="125">
          <cell r="A125">
            <v>2112</v>
          </cell>
          <cell r="B125" t="str">
            <v>DIGITAL, TECHNOLOGY AND CHANGE</v>
          </cell>
          <cell r="C125" t="str">
            <v>INFORMATION TECHNOLOGY GOVERNANCE</v>
          </cell>
        </row>
        <row r="126">
          <cell r="A126">
            <v>2113</v>
          </cell>
          <cell r="B126" t="str">
            <v>DIGITAL, TECHNOLOGY AND CHANGE</v>
          </cell>
          <cell r="C126" t="str">
            <v>INFORMATION TECHNOLOGY GOVERNANCE</v>
          </cell>
        </row>
        <row r="127">
          <cell r="A127">
            <v>2114</v>
          </cell>
          <cell r="B127" t="str">
            <v>DIGITAL, TECHNOLOGY AND CHANGE</v>
          </cell>
          <cell r="C127" t="str">
            <v>INFORMATION TECHNOLOGY GOVERNANCE</v>
          </cell>
        </row>
        <row r="128">
          <cell r="A128">
            <v>2115</v>
          </cell>
          <cell r="B128" t="str">
            <v>DIGITAL, TECHNOLOGY AND CHANGE</v>
          </cell>
          <cell r="C128" t="str">
            <v>INFORMATION TECHNOLOGY GOVERNANCE</v>
          </cell>
        </row>
        <row r="129">
          <cell r="A129">
            <v>2116</v>
          </cell>
          <cell r="B129" t="str">
            <v>DIGITAL, TECHNOLOGY AND CHANGE</v>
          </cell>
          <cell r="C129" t="str">
            <v>INFORMATION TECHNOLOGY GOVERNANCE</v>
          </cell>
        </row>
        <row r="130">
          <cell r="A130">
            <v>2117</v>
          </cell>
          <cell r="B130" t="str">
            <v>DIGITAL, TECHNOLOGY AND CHANGE</v>
          </cell>
          <cell r="C130" t="str">
            <v>INFORMATION TECHNOLOGY GOVERNANCE</v>
          </cell>
        </row>
        <row r="131">
          <cell r="A131">
            <v>2118</v>
          </cell>
          <cell r="B131" t="str">
            <v>DIGITAL, TECHNOLOGY AND CHANGE</v>
          </cell>
          <cell r="C131" t="str">
            <v>INFORMATION TECHNOLOGY GOVERNANCE</v>
          </cell>
        </row>
        <row r="132">
          <cell r="A132">
            <v>2119</v>
          </cell>
          <cell r="B132" t="str">
            <v>DIGITAL, TECHNOLOGY AND CHANGE</v>
          </cell>
          <cell r="C132" t="str">
            <v>INFORMATION TECHNOLOGY GOVERNANCE</v>
          </cell>
        </row>
        <row r="133">
          <cell r="A133">
            <v>2120</v>
          </cell>
          <cell r="B133" t="str">
            <v>DIGITAL, TECHNOLOGY AND CHANGE</v>
          </cell>
          <cell r="C133" t="str">
            <v>INFORMATION TECHNOLOGY GOVERNANCE</v>
          </cell>
        </row>
        <row r="134">
          <cell r="A134">
            <v>2121</v>
          </cell>
          <cell r="B134" t="str">
            <v>DIGITAL, TECHNOLOGY AND CHANGE</v>
          </cell>
          <cell r="C134" t="str">
            <v>INFORMATION TECHNOLOGY GOVERNANCE</v>
          </cell>
        </row>
        <row r="135">
          <cell r="A135">
            <v>2122</v>
          </cell>
          <cell r="B135" t="str">
            <v>DIGITAL, TECHNOLOGY AND CHANGE</v>
          </cell>
          <cell r="C135" t="str">
            <v>INFORMATION TECHNOLOGY GOVERNANCE</v>
          </cell>
        </row>
        <row r="136">
          <cell r="A136">
            <v>2123</v>
          </cell>
          <cell r="B136" t="str">
            <v>DIGITAL, TECHNOLOGY AND CHANGE</v>
          </cell>
          <cell r="C136" t="str">
            <v>INFORMATION TECHNOLOGY GOVERNANCE</v>
          </cell>
        </row>
        <row r="137">
          <cell r="A137">
            <v>2124</v>
          </cell>
          <cell r="B137" t="str">
            <v>DIGITAL, TECHNOLOGY AND CHANGE</v>
          </cell>
          <cell r="C137" t="str">
            <v>INFORMATION TECHNOLOGY GOVERNANCE</v>
          </cell>
        </row>
        <row r="138">
          <cell r="A138">
            <v>2125</v>
          </cell>
          <cell r="B138" t="str">
            <v>DIGITAL, TECHNOLOGY AND CHANGE</v>
          </cell>
          <cell r="C138" t="str">
            <v>INFORMATION TECHNOLOGY GOVERNANCE</v>
          </cell>
        </row>
        <row r="139">
          <cell r="A139">
            <v>2126</v>
          </cell>
          <cell r="B139" t="str">
            <v>DIGITAL, TECHNOLOGY AND CHANGE</v>
          </cell>
          <cell r="C139" t="str">
            <v>INFORMATION TECHNOLOGY GOVERNANCE</v>
          </cell>
        </row>
        <row r="140">
          <cell r="A140">
            <v>2127</v>
          </cell>
          <cell r="B140" t="str">
            <v>DIGITAL, TECHNOLOGY AND CHANGE</v>
          </cell>
          <cell r="C140" t="str">
            <v>INFORMATION TECHNOLOGY GOVERNANCE</v>
          </cell>
        </row>
        <row r="141">
          <cell r="A141">
            <v>2128</v>
          </cell>
          <cell r="B141" t="str">
            <v>DIGITAL, TECHNOLOGY AND CHANGE</v>
          </cell>
          <cell r="C141" t="str">
            <v>INFORMATION TECHNOLOGY GOVERNANCE</v>
          </cell>
        </row>
        <row r="142">
          <cell r="A142">
            <v>2129</v>
          </cell>
          <cell r="B142" t="str">
            <v>DIGITAL, TECHNOLOGY AND CHANGE</v>
          </cell>
          <cell r="C142" t="str">
            <v>INFORMATION TECHNOLOGY GOVERNANCE</v>
          </cell>
        </row>
        <row r="143">
          <cell r="A143">
            <v>2130</v>
          </cell>
          <cell r="B143" t="str">
            <v>DIGITAL, TECHNOLOGY AND CHANGE</v>
          </cell>
          <cell r="C143" t="str">
            <v>INFORMATION TECHNOLOGY GOVERNANCE</v>
          </cell>
        </row>
        <row r="144">
          <cell r="A144">
            <v>2131</v>
          </cell>
          <cell r="B144" t="str">
            <v>RESPONSE AND RISK REDUCTION</v>
          </cell>
          <cell r="C144" t="str">
            <v>COMMUNITY SAFETY</v>
          </cell>
        </row>
        <row r="145">
          <cell r="A145">
            <v>2132</v>
          </cell>
          <cell r="B145" t="str">
            <v>DIGITAL, TECHNOLOGY AND CHANGE</v>
          </cell>
          <cell r="C145" t="str">
            <v>INFORMATION TECHNOLOGY GOVERNANCE</v>
          </cell>
        </row>
        <row r="146">
          <cell r="A146">
            <v>2133</v>
          </cell>
          <cell r="B146" t="str">
            <v>RESPONSE AND RISK REDUCTION</v>
          </cell>
          <cell r="C146" t="str">
            <v>COMMUNITY SAFETY</v>
          </cell>
        </row>
        <row r="147">
          <cell r="A147">
            <v>2134</v>
          </cell>
          <cell r="B147" t="str">
            <v>DIGITAL, TECHNOLOGY AND CHANGE</v>
          </cell>
          <cell r="C147" t="str">
            <v>INFORMATION TECHNOLOGY GOVERNANCE</v>
          </cell>
        </row>
        <row r="148">
          <cell r="A148">
            <v>2135</v>
          </cell>
          <cell r="B148" t="str">
            <v>DIGITAL, TECHNOLOGY AND CHANGE</v>
          </cell>
          <cell r="C148" t="str">
            <v>INFORMATION TECHNOLOGY GOVERNANCE</v>
          </cell>
        </row>
        <row r="149">
          <cell r="A149">
            <v>2136</v>
          </cell>
          <cell r="B149" t="str">
            <v>DIGITAL, TECHNOLOGY AND CHANGE</v>
          </cell>
          <cell r="C149" t="str">
            <v>INFORMATION TECHNOLOGY GOVERNANCE</v>
          </cell>
        </row>
        <row r="150">
          <cell r="A150">
            <v>2137</v>
          </cell>
          <cell r="B150" t="str">
            <v>RESPONSE AND RISK REDUCTION</v>
          </cell>
          <cell r="C150" t="str">
            <v>BUSINESS SAFETY</v>
          </cell>
        </row>
        <row r="151">
          <cell r="A151">
            <v>3000</v>
          </cell>
          <cell r="B151" t="str">
            <v>PEOPLE SERVICES</v>
          </cell>
          <cell r="C151" t="str">
            <v>HUMAN RESOURCES</v>
          </cell>
        </row>
        <row r="152">
          <cell r="A152">
            <v>3001</v>
          </cell>
          <cell r="B152" t="str">
            <v>PEOPLE SERVICES</v>
          </cell>
          <cell r="C152" t="str">
            <v>PAYROLL &amp; PENSIONS</v>
          </cell>
        </row>
        <row r="153">
          <cell r="A153">
            <v>3010</v>
          </cell>
          <cell r="B153" t="str">
            <v>PEOPLE SERVICES</v>
          </cell>
          <cell r="C153" t="str">
            <v>OCCUPATIONAL HEALTH</v>
          </cell>
        </row>
        <row r="154">
          <cell r="A154">
            <v>3011</v>
          </cell>
          <cell r="B154" t="str">
            <v>PEOPLE SERVICES</v>
          </cell>
          <cell r="C154" t="str">
            <v>HUMAN RESOURCES</v>
          </cell>
        </row>
        <row r="155">
          <cell r="A155">
            <v>3012</v>
          </cell>
          <cell r="B155" t="str">
            <v>PEOPLE SERVICES</v>
          </cell>
          <cell r="C155" t="str">
            <v>WELLBEING</v>
          </cell>
        </row>
        <row r="156">
          <cell r="A156">
            <v>3020</v>
          </cell>
          <cell r="B156" t="str">
            <v>RESPONSE AND RISK REDUCTION</v>
          </cell>
          <cell r="C156" t="str">
            <v>OPERATIONAL TRAINING</v>
          </cell>
        </row>
        <row r="157">
          <cell r="A157">
            <v>3021</v>
          </cell>
          <cell r="B157" t="str">
            <v>RESPONSE AND RISK REDUCTION</v>
          </cell>
          <cell r="C157" t="str">
            <v>OPERATIONAL TRAINING</v>
          </cell>
        </row>
        <row r="158">
          <cell r="A158">
            <v>3030</v>
          </cell>
          <cell r="B158" t="str">
            <v>RESPONSE AND RISK REDUCTION</v>
          </cell>
          <cell r="C158" t="str">
            <v>OPERATIONAL TRAINING</v>
          </cell>
        </row>
        <row r="159">
          <cell r="A159">
            <v>3031</v>
          </cell>
          <cell r="B159" t="str">
            <v>RESPONSE AND RISK REDUCTION</v>
          </cell>
          <cell r="C159" t="str">
            <v>OPERATIONAL TRAINING</v>
          </cell>
        </row>
        <row r="160">
          <cell r="A160">
            <v>3032</v>
          </cell>
          <cell r="B160" t="str">
            <v>RESPONSE AND RISK REDUCTION</v>
          </cell>
          <cell r="C160" t="str">
            <v>OPERATIONAL TRAINING</v>
          </cell>
        </row>
        <row r="161">
          <cell r="A161">
            <v>3033</v>
          </cell>
          <cell r="B161" t="str">
            <v>PEOPLE SERVICES</v>
          </cell>
          <cell r="C161" t="str">
            <v>WORKFORCE DEVELOPMENT</v>
          </cell>
        </row>
        <row r="162">
          <cell r="A162">
            <v>3040</v>
          </cell>
          <cell r="B162" t="str">
            <v>RESPONSE AND RISK REDUCTION</v>
          </cell>
          <cell r="C162" t="str">
            <v>OPERATIONAL TRAINING</v>
          </cell>
        </row>
        <row r="163">
          <cell r="A163">
            <v>3041</v>
          </cell>
          <cell r="B163" t="str">
            <v>PEOPLE SERVICES</v>
          </cell>
          <cell r="C163" t="str">
            <v>WORKFORCE DEVELOPMENT</v>
          </cell>
        </row>
        <row r="164">
          <cell r="A164">
            <v>3042</v>
          </cell>
          <cell r="B164" t="str">
            <v>RESPONSE AND RISK REDUCTION</v>
          </cell>
          <cell r="C164" t="str">
            <v>OPERATIONAL TRAINING</v>
          </cell>
        </row>
        <row r="165">
          <cell r="A165">
            <v>3043</v>
          </cell>
          <cell r="B165" t="str">
            <v>RESPONSE AND RISK REDUCTION</v>
          </cell>
          <cell r="C165" t="str">
            <v>OPERATIONAL TRAINING</v>
          </cell>
        </row>
        <row r="166">
          <cell r="A166">
            <v>3044</v>
          </cell>
          <cell r="B166" t="str">
            <v>RESPONSE AND RISK REDUCTION</v>
          </cell>
          <cell r="C166" t="str">
            <v>OPERATIONAL TRAINING</v>
          </cell>
        </row>
        <row r="167">
          <cell r="A167">
            <v>3045</v>
          </cell>
          <cell r="B167" t="str">
            <v>RESPONSE AND RISK REDUCTION</v>
          </cell>
          <cell r="C167" t="str">
            <v>OPERATIONAL TRAINING</v>
          </cell>
        </row>
        <row r="168">
          <cell r="A168">
            <v>3046</v>
          </cell>
          <cell r="B168" t="str">
            <v>PEOPLE SERVICES</v>
          </cell>
          <cell r="C168" t="str">
            <v>WORKFORCE DEVELOPMENT</v>
          </cell>
        </row>
        <row r="169">
          <cell r="A169">
            <v>3047</v>
          </cell>
          <cell r="B169" t="str">
            <v>RESPONSE AND RISK REDUCTION</v>
          </cell>
          <cell r="C169" t="str">
            <v>OPERATIONAL TRAINING</v>
          </cell>
        </row>
        <row r="170">
          <cell r="A170">
            <v>3048</v>
          </cell>
          <cell r="B170" t="str">
            <v>RESPONSE AND RISK REDUCTION</v>
          </cell>
          <cell r="C170" t="str">
            <v>OPERATIONAL TRAINING</v>
          </cell>
        </row>
        <row r="171">
          <cell r="A171">
            <v>3049</v>
          </cell>
          <cell r="B171" t="str">
            <v>RESPONSE AND RISK REDUCTION</v>
          </cell>
          <cell r="C171" t="str">
            <v>OPERATIONAL TRAINING</v>
          </cell>
        </row>
        <row r="172">
          <cell r="A172">
            <v>3050</v>
          </cell>
          <cell r="B172" t="str">
            <v>RESPONSE AND RISK REDUCTION</v>
          </cell>
          <cell r="C172" t="str">
            <v>OPERATIONAL TRAINING</v>
          </cell>
        </row>
        <row r="173">
          <cell r="A173">
            <v>3051</v>
          </cell>
          <cell r="B173" t="str">
            <v>RESPONSE AND RISK REDUCTION</v>
          </cell>
          <cell r="C173" t="str">
            <v>OPERATIONAL TRAINING</v>
          </cell>
        </row>
        <row r="174">
          <cell r="A174">
            <v>3052</v>
          </cell>
          <cell r="B174" t="str">
            <v>RESPONSE AND RISK REDUCTION</v>
          </cell>
          <cell r="C174" t="str">
            <v>OPERATIONAL TRAINING</v>
          </cell>
        </row>
        <row r="175">
          <cell r="A175">
            <v>3053</v>
          </cell>
          <cell r="B175" t="str">
            <v>RESPONSE AND RISK REDUCTION</v>
          </cell>
          <cell r="C175" t="str">
            <v>OPERATIONAL TRAINING</v>
          </cell>
        </row>
        <row r="176">
          <cell r="A176">
            <v>3054</v>
          </cell>
          <cell r="B176" t="str">
            <v>RESPONSE AND RISK REDUCTION</v>
          </cell>
          <cell r="C176" t="str">
            <v>OPERATIONAL TRAINING</v>
          </cell>
        </row>
        <row r="177">
          <cell r="A177">
            <v>3055</v>
          </cell>
          <cell r="B177" t="str">
            <v>PEOPLE SERVICES</v>
          </cell>
          <cell r="C177" t="str">
            <v>WORKFORCE DEVELOPMENT</v>
          </cell>
        </row>
        <row r="178">
          <cell r="A178">
            <v>3056</v>
          </cell>
          <cell r="B178" t="str">
            <v>RESPONSE AND RISK REDUCTION</v>
          </cell>
          <cell r="C178" t="str">
            <v>OPERATIONAL TRAINING</v>
          </cell>
        </row>
        <row r="179">
          <cell r="A179">
            <v>3057</v>
          </cell>
          <cell r="B179" t="str">
            <v>PEOPLE SERVICES</v>
          </cell>
          <cell r="C179" t="str">
            <v>WORKFORCE DEVELOPMENT</v>
          </cell>
        </row>
        <row r="180">
          <cell r="A180">
            <v>3058</v>
          </cell>
          <cell r="B180" t="str">
            <v>RESPONSE AND RISK REDUCTION</v>
          </cell>
          <cell r="C180" t="str">
            <v>OPERATIONAL TRAINING</v>
          </cell>
        </row>
        <row r="181">
          <cell r="A181">
            <v>3059</v>
          </cell>
          <cell r="B181" t="str">
            <v>RESPONSE AND RISK REDUCTION</v>
          </cell>
          <cell r="C181" t="str">
            <v>OPERATIONAL TRAINING</v>
          </cell>
        </row>
        <row r="182">
          <cell r="A182">
            <v>3060</v>
          </cell>
          <cell r="B182" t="str">
            <v>PEOPLE SERVICES</v>
          </cell>
          <cell r="C182" t="str">
            <v>WORKFORCE DEVELOPMENT</v>
          </cell>
        </row>
        <row r="183">
          <cell r="A183">
            <v>3061</v>
          </cell>
          <cell r="B183" t="str">
            <v>PEOPLE SERVICES</v>
          </cell>
          <cell r="C183" t="str">
            <v>WORKFORCE DEVELOPMENT</v>
          </cell>
        </row>
        <row r="184">
          <cell r="A184">
            <v>3062</v>
          </cell>
          <cell r="B184" t="str">
            <v>RESPONSE AND RISK REDUCTION</v>
          </cell>
          <cell r="C184" t="str">
            <v>OPERATIONAL TRAINING</v>
          </cell>
        </row>
        <row r="185">
          <cell r="A185">
            <v>3063</v>
          </cell>
          <cell r="B185" t="str">
            <v>PEOPLE SERVICES</v>
          </cell>
          <cell r="C185" t="str">
            <v>WORKFORCE DEVELOPMENT</v>
          </cell>
        </row>
        <row r="186">
          <cell r="A186">
            <v>3064</v>
          </cell>
          <cell r="B186" t="str">
            <v>RESPONSE AND RISK REDUCTION</v>
          </cell>
          <cell r="C186" t="str">
            <v>OPERATIONAL TRAINING</v>
          </cell>
        </row>
        <row r="187">
          <cell r="A187">
            <v>3065</v>
          </cell>
          <cell r="B187" t="str">
            <v>RESPONSE AND RISK REDUCTION</v>
          </cell>
          <cell r="C187" t="str">
            <v>OPERATIONAL TRAINING</v>
          </cell>
        </row>
        <row r="188">
          <cell r="A188">
            <v>3066</v>
          </cell>
          <cell r="B188" t="str">
            <v>PEOPLE SERVICES</v>
          </cell>
          <cell r="C188" t="str">
            <v>WORKFORCE DEVELOPMENT</v>
          </cell>
        </row>
        <row r="189">
          <cell r="A189">
            <v>3067</v>
          </cell>
          <cell r="B189" t="str">
            <v>RESPONSE AND RISK REDUCTION</v>
          </cell>
          <cell r="C189" t="str">
            <v>OPERATIONAL TRAINING</v>
          </cell>
        </row>
        <row r="190">
          <cell r="A190">
            <v>3068</v>
          </cell>
          <cell r="B190" t="str">
            <v>RESPONSE AND RISK REDUCTION</v>
          </cell>
          <cell r="C190" t="str">
            <v>OPERATIONAL TRAINING</v>
          </cell>
        </row>
        <row r="191">
          <cell r="A191">
            <v>3069</v>
          </cell>
          <cell r="B191" t="str">
            <v>RESPONSE AND RISK REDUCTION</v>
          </cell>
          <cell r="C191" t="str">
            <v>OPERATIONAL TRAINING</v>
          </cell>
        </row>
        <row r="192">
          <cell r="A192">
            <v>3070</v>
          </cell>
          <cell r="B192" t="str">
            <v>RESPONSE AND RISK REDUCTION</v>
          </cell>
          <cell r="C192" t="str">
            <v>OPERATIONAL TRAINING</v>
          </cell>
        </row>
        <row r="193">
          <cell r="A193">
            <v>3071</v>
          </cell>
          <cell r="B193" t="str">
            <v>PEOPLE SERVICES</v>
          </cell>
          <cell r="C193" t="str">
            <v>WORKFORCE DEVELOPMENT</v>
          </cell>
        </row>
        <row r="194">
          <cell r="A194">
            <v>3072</v>
          </cell>
          <cell r="B194" t="str">
            <v>PEOPLE SERVICES</v>
          </cell>
          <cell r="C194" t="str">
            <v>WORKFORCE DEVELOPMENT</v>
          </cell>
        </row>
        <row r="195">
          <cell r="A195">
            <v>3073</v>
          </cell>
          <cell r="B195" t="str">
            <v>RESPONSE AND RISK REDUCTION</v>
          </cell>
          <cell r="C195" t="str">
            <v>OPERATIONAL TRAINING</v>
          </cell>
        </row>
        <row r="196">
          <cell r="A196">
            <v>3074</v>
          </cell>
          <cell r="B196" t="str">
            <v>RESPONSE AND RISK REDUCTION</v>
          </cell>
          <cell r="C196" t="str">
            <v>BUSINESS SAFETY</v>
          </cell>
        </row>
        <row r="197">
          <cell r="A197">
            <v>3075</v>
          </cell>
          <cell r="B197" t="str">
            <v>DIGITAL, TECHNOLOGY AND CHANGE</v>
          </cell>
          <cell r="C197" t="str">
            <v>INFORMATION TECHNOLOGY GOVERNANCE</v>
          </cell>
        </row>
        <row r="198">
          <cell r="A198">
            <v>3076</v>
          </cell>
          <cell r="B198" t="str">
            <v>DIGITAL, TECHNOLOGY AND CHANGE</v>
          </cell>
          <cell r="C198" t="str">
            <v>INFORMATION TECHNOLOGY GOVERNANCE</v>
          </cell>
        </row>
        <row r="199">
          <cell r="A199">
            <v>3077</v>
          </cell>
          <cell r="B199" t="str">
            <v>DIGITAL, TECHNOLOGY AND CHANGE</v>
          </cell>
          <cell r="C199" t="str">
            <v>INFORMATION TECHNOLOGY GOVERNANCE</v>
          </cell>
        </row>
        <row r="200">
          <cell r="A200">
            <v>3078</v>
          </cell>
          <cell r="B200" t="str">
            <v>DIGITAL, TECHNOLOGY AND CHANGE</v>
          </cell>
          <cell r="C200" t="str">
            <v>INFORMATION TECHNOLOGY GOVERNANCE</v>
          </cell>
        </row>
        <row r="201">
          <cell r="A201">
            <v>3082</v>
          </cell>
          <cell r="B201" t="str">
            <v>DIGITAL, TECHNOLOGY AND CHANGE</v>
          </cell>
          <cell r="C201" t="str">
            <v>INFORMATION TECHNOLOGY GOVERNANCE</v>
          </cell>
        </row>
        <row r="202">
          <cell r="A202">
            <v>3083</v>
          </cell>
          <cell r="B202" t="str">
            <v>DIGITAL, TECHNOLOGY AND CHANGE</v>
          </cell>
          <cell r="C202" t="str">
            <v>PERFORMANCE MANAGEMENT</v>
          </cell>
        </row>
        <row r="203">
          <cell r="A203">
            <v>3086</v>
          </cell>
          <cell r="B203" t="str">
            <v>RESPONSE AND RISK REDUCTION</v>
          </cell>
          <cell r="C203" t="str">
            <v>OPERATIONAL TRAINING</v>
          </cell>
        </row>
        <row r="204">
          <cell r="A204">
            <v>3100</v>
          </cell>
          <cell r="B204" t="str">
            <v>RESOURCES &amp; TREASURER</v>
          </cell>
          <cell r="C204" t="str">
            <v>PROCUREMENT</v>
          </cell>
        </row>
        <row r="205">
          <cell r="A205">
            <v>3110</v>
          </cell>
          <cell r="B205" t="str">
            <v>RESOURCES &amp; TREASURER</v>
          </cell>
          <cell r="C205" t="str">
            <v>PROCUREMENT</v>
          </cell>
        </row>
        <row r="206">
          <cell r="A206">
            <v>3111</v>
          </cell>
          <cell r="B206" t="str">
            <v>RESOURCES &amp; TREASURER</v>
          </cell>
          <cell r="C206" t="str">
            <v>PROCUREMENT</v>
          </cell>
        </row>
        <row r="207">
          <cell r="A207">
            <v>3112</v>
          </cell>
          <cell r="B207" t="str">
            <v>RESOURCES &amp; TREASURER</v>
          </cell>
          <cell r="C207" t="str">
            <v>PROCUREMENT</v>
          </cell>
        </row>
        <row r="208">
          <cell r="A208">
            <v>3200</v>
          </cell>
          <cell r="B208" t="str">
            <v>PEOPLE SERVICES</v>
          </cell>
          <cell r="C208" t="str">
            <v>AD PEOPLE SERVICES</v>
          </cell>
        </row>
        <row r="209">
          <cell r="A209">
            <v>3201</v>
          </cell>
          <cell r="B209" t="str">
            <v>PEOPLE SERVICES</v>
          </cell>
          <cell r="C209" t="str">
            <v>HUMAN RESOURCES</v>
          </cell>
        </row>
        <row r="210">
          <cell r="A210">
            <v>3202</v>
          </cell>
          <cell r="B210" t="str">
            <v>PEOPLE SERVICES</v>
          </cell>
          <cell r="C210" t="str">
            <v>MARKETING, COMMUNICATIONS &amp; BUSINESS SERVICES</v>
          </cell>
        </row>
        <row r="211">
          <cell r="A211">
            <v>3203</v>
          </cell>
          <cell r="B211" t="str">
            <v>PEOPLE SERVICES</v>
          </cell>
          <cell r="C211" t="str">
            <v>HUMAN RESOURCES</v>
          </cell>
        </row>
        <row r="212">
          <cell r="A212">
            <v>3204</v>
          </cell>
          <cell r="B212" t="str">
            <v>PEOPLE SERVICES</v>
          </cell>
          <cell r="C212" t="str">
            <v>HUMAN RESOURCES</v>
          </cell>
        </row>
        <row r="213">
          <cell r="A213">
            <v>3205</v>
          </cell>
          <cell r="B213" t="str">
            <v>PEOPLE SERVICES</v>
          </cell>
          <cell r="C213" t="str">
            <v>HUMAN RESOURCES</v>
          </cell>
        </row>
        <row r="214">
          <cell r="A214">
            <v>3300</v>
          </cell>
          <cell r="B214" t="str">
            <v>RESOURCES &amp; TREASURER</v>
          </cell>
          <cell r="C214" t="str">
            <v>ESTATES</v>
          </cell>
        </row>
        <row r="215">
          <cell r="A215">
            <v>3301</v>
          </cell>
          <cell r="B215" t="str">
            <v>RESOURCES &amp; TREASURER</v>
          </cell>
          <cell r="C215" t="str">
            <v>ESTATES</v>
          </cell>
        </row>
        <row r="216">
          <cell r="A216">
            <v>3302</v>
          </cell>
          <cell r="B216" t="str">
            <v>RESOURCES &amp; TREASURER</v>
          </cell>
          <cell r="C216" t="str">
            <v>ESTATES</v>
          </cell>
        </row>
        <row r="217">
          <cell r="A217">
            <v>3310</v>
          </cell>
          <cell r="B217" t="str">
            <v>RESOURCES &amp; TREASURER</v>
          </cell>
          <cell r="C217" t="str">
            <v>ESTATES</v>
          </cell>
        </row>
        <row r="218">
          <cell r="A218">
            <v>3311</v>
          </cell>
          <cell r="B218" t="str">
            <v>RESOURCES &amp; TREASURER</v>
          </cell>
          <cell r="C218" t="str">
            <v>ESTATES</v>
          </cell>
        </row>
        <row r="219">
          <cell r="A219">
            <v>3312</v>
          </cell>
          <cell r="B219" t="str">
            <v>RESOURCES &amp; TREASURER</v>
          </cell>
          <cell r="C219" t="str">
            <v>ESTATES</v>
          </cell>
        </row>
        <row r="220">
          <cell r="A220">
            <v>3313</v>
          </cell>
          <cell r="B220" t="str">
            <v>RESOURCES &amp; TREASURER</v>
          </cell>
          <cell r="C220" t="str">
            <v>ESTATES</v>
          </cell>
        </row>
        <row r="221">
          <cell r="A221">
            <v>3320</v>
          </cell>
          <cell r="B221" t="str">
            <v>RESOURCES &amp; TREASURER</v>
          </cell>
          <cell r="C221" t="str">
            <v>ESTATES</v>
          </cell>
        </row>
        <row r="222">
          <cell r="A222">
            <v>3321</v>
          </cell>
          <cell r="B222" t="str">
            <v>RESOURCES &amp; TREASURER</v>
          </cell>
          <cell r="C222" t="str">
            <v>ESTATES</v>
          </cell>
        </row>
        <row r="223">
          <cell r="A223">
            <v>3322</v>
          </cell>
          <cell r="B223" t="str">
            <v>RESOURCES &amp; TREASURER</v>
          </cell>
          <cell r="C223" t="str">
            <v>ESTATES</v>
          </cell>
        </row>
        <row r="224">
          <cell r="A224">
            <v>3323</v>
          </cell>
          <cell r="B224" t="str">
            <v>RESOURCES &amp; TREASURER</v>
          </cell>
          <cell r="C224" t="str">
            <v>ESTATES</v>
          </cell>
        </row>
        <row r="225">
          <cell r="A225">
            <v>3324</v>
          </cell>
          <cell r="B225" t="str">
            <v>RESOURCES &amp; TREASURER</v>
          </cell>
          <cell r="C225" t="str">
            <v>ESTATES</v>
          </cell>
        </row>
        <row r="226">
          <cell r="A226">
            <v>3325</v>
          </cell>
          <cell r="B226" t="str">
            <v>RESOURCES &amp; TREASURER</v>
          </cell>
          <cell r="C226" t="str">
            <v>ESTATES</v>
          </cell>
        </row>
        <row r="227">
          <cell r="A227">
            <v>3326</v>
          </cell>
          <cell r="B227" t="str">
            <v>RESOURCES &amp; TREASURER</v>
          </cell>
          <cell r="C227" t="str">
            <v>ESTATES</v>
          </cell>
        </row>
        <row r="228">
          <cell r="A228">
            <v>3327</v>
          </cell>
          <cell r="B228" t="str">
            <v>RESOURCES &amp; TREASURER</v>
          </cell>
          <cell r="C228" t="str">
            <v>ESTATES</v>
          </cell>
        </row>
        <row r="229">
          <cell r="A229">
            <v>3328</v>
          </cell>
          <cell r="B229" t="str">
            <v>RESOURCES &amp; TREASURER</v>
          </cell>
          <cell r="C229" t="str">
            <v>ESTATES</v>
          </cell>
        </row>
        <row r="230">
          <cell r="A230">
            <v>3329</v>
          </cell>
          <cell r="B230" t="str">
            <v>RESOURCES &amp; TREASURER</v>
          </cell>
          <cell r="C230" t="str">
            <v>ESTATES</v>
          </cell>
        </row>
        <row r="231">
          <cell r="A231">
            <v>3330</v>
          </cell>
          <cell r="B231" t="str">
            <v>RESOURCES &amp; TREASURER</v>
          </cell>
          <cell r="C231" t="str">
            <v>ESTATES</v>
          </cell>
        </row>
        <row r="232">
          <cell r="A232">
            <v>3331</v>
          </cell>
          <cell r="B232" t="str">
            <v>RESOURCES &amp; TREASURER</v>
          </cell>
          <cell r="C232" t="str">
            <v>ESTATES</v>
          </cell>
        </row>
        <row r="233">
          <cell r="A233">
            <v>3332</v>
          </cell>
          <cell r="B233" t="str">
            <v>RESOURCES &amp; TREASURER</v>
          </cell>
          <cell r="C233" t="str">
            <v>ESTATES</v>
          </cell>
        </row>
        <row r="234">
          <cell r="A234">
            <v>3333</v>
          </cell>
          <cell r="B234" t="str">
            <v>RESOURCES &amp; TREASURER</v>
          </cell>
          <cell r="C234" t="str">
            <v>ESTATES</v>
          </cell>
        </row>
        <row r="235">
          <cell r="A235">
            <v>3334</v>
          </cell>
          <cell r="B235" t="str">
            <v>RESOURCES &amp; TREASURER</v>
          </cell>
          <cell r="C235" t="str">
            <v>ESTATES</v>
          </cell>
        </row>
        <row r="236">
          <cell r="A236">
            <v>3335</v>
          </cell>
          <cell r="B236" t="str">
            <v>RESOURCES &amp; TREASURER</v>
          </cell>
          <cell r="C236" t="str">
            <v>ESTATES</v>
          </cell>
        </row>
        <row r="237">
          <cell r="A237">
            <v>3336</v>
          </cell>
          <cell r="B237" t="str">
            <v>RESOURCES &amp; TREASURER</v>
          </cell>
          <cell r="C237" t="str">
            <v>ESTATES</v>
          </cell>
        </row>
        <row r="238">
          <cell r="A238">
            <v>3337</v>
          </cell>
          <cell r="B238" t="str">
            <v>RESOURCES &amp; TREASURER</v>
          </cell>
          <cell r="C238" t="str">
            <v>ESTATES</v>
          </cell>
        </row>
        <row r="239">
          <cell r="A239">
            <v>3338</v>
          </cell>
          <cell r="B239" t="str">
            <v>RESOURCES &amp; TREASURER</v>
          </cell>
          <cell r="C239" t="str">
            <v>ESTATES</v>
          </cell>
        </row>
        <row r="240">
          <cell r="A240">
            <v>3339</v>
          </cell>
          <cell r="B240" t="str">
            <v>RESOURCES &amp; TREASURER</v>
          </cell>
          <cell r="C240" t="str">
            <v>ESTATES</v>
          </cell>
        </row>
        <row r="241">
          <cell r="A241">
            <v>3340</v>
          </cell>
          <cell r="B241" t="str">
            <v>RESOURCES &amp; TREASURER</v>
          </cell>
          <cell r="C241" t="str">
            <v>ESTATES</v>
          </cell>
        </row>
        <row r="242">
          <cell r="A242">
            <v>3341</v>
          </cell>
          <cell r="B242" t="str">
            <v>RESOURCES &amp; TREASURER</v>
          </cell>
          <cell r="C242" t="str">
            <v>ESTATES</v>
          </cell>
        </row>
        <row r="243">
          <cell r="A243">
            <v>3342</v>
          </cell>
          <cell r="B243" t="str">
            <v>RESOURCES &amp; TREASURER</v>
          </cell>
          <cell r="C243" t="str">
            <v>ESTATES</v>
          </cell>
        </row>
        <row r="244">
          <cell r="A244">
            <v>3343</v>
          </cell>
          <cell r="B244" t="str">
            <v>RESOURCES &amp; TREASURER</v>
          </cell>
          <cell r="C244" t="str">
            <v>ESTATES</v>
          </cell>
        </row>
        <row r="245">
          <cell r="A245">
            <v>3344</v>
          </cell>
          <cell r="B245" t="str">
            <v>RESOURCES &amp; TREASURER</v>
          </cell>
          <cell r="C245" t="str">
            <v>ESTATES</v>
          </cell>
        </row>
        <row r="246">
          <cell r="A246">
            <v>3345</v>
          </cell>
          <cell r="B246" t="str">
            <v>PEOPLE SERVICES</v>
          </cell>
          <cell r="C246" t="str">
            <v>HUMAN RESOURCES</v>
          </cell>
        </row>
        <row r="247">
          <cell r="A247">
            <v>3346</v>
          </cell>
          <cell r="B247" t="str">
            <v>RESOURCES &amp; TREASURER</v>
          </cell>
          <cell r="C247" t="str">
            <v>ESTATES</v>
          </cell>
        </row>
        <row r="248">
          <cell r="A248">
            <v>3347</v>
          </cell>
          <cell r="B248" t="str">
            <v>PEOPLE SERVICES</v>
          </cell>
          <cell r="C248" t="str">
            <v>HUMAN RESOURCES</v>
          </cell>
        </row>
        <row r="249">
          <cell r="A249">
            <v>3360</v>
          </cell>
          <cell r="B249" t="str">
            <v>RESOURCES &amp; TREASURER</v>
          </cell>
          <cell r="C249" t="str">
            <v>ESTATES</v>
          </cell>
        </row>
        <row r="250">
          <cell r="A250">
            <v>3361</v>
          </cell>
          <cell r="B250" t="str">
            <v>RESOURCES &amp; TREASURER</v>
          </cell>
          <cell r="C250" t="str">
            <v>ESTATES</v>
          </cell>
        </row>
        <row r="251">
          <cell r="A251">
            <v>3362</v>
          </cell>
          <cell r="B251" t="str">
            <v>RESOURCES &amp; TREASURER</v>
          </cell>
          <cell r="C251" t="str">
            <v>ESTATES</v>
          </cell>
        </row>
        <row r="252">
          <cell r="A252">
            <v>3363</v>
          </cell>
          <cell r="B252" t="str">
            <v>RESOURCES &amp; TREASURER</v>
          </cell>
          <cell r="C252" t="str">
            <v>ESTATES</v>
          </cell>
        </row>
        <row r="253">
          <cell r="A253">
            <v>3364</v>
          </cell>
          <cell r="B253" t="str">
            <v>RESOURCES &amp; TREASURER</v>
          </cell>
          <cell r="C253" t="str">
            <v>ESTATES</v>
          </cell>
        </row>
        <row r="254">
          <cell r="A254">
            <v>3365</v>
          </cell>
          <cell r="B254" t="str">
            <v>RESOURCES &amp; TREASURER</v>
          </cell>
          <cell r="C254" t="str">
            <v>ESTATES</v>
          </cell>
        </row>
        <row r="255">
          <cell r="A255">
            <v>3366</v>
          </cell>
          <cell r="B255" t="str">
            <v>RESOURCES &amp; TREASURER</v>
          </cell>
          <cell r="C255" t="str">
            <v>ESTATES</v>
          </cell>
        </row>
        <row r="256">
          <cell r="A256">
            <v>3367</v>
          </cell>
          <cell r="B256" t="str">
            <v>RESOURCES &amp; TREASURER</v>
          </cell>
          <cell r="C256" t="str">
            <v>ESTATES</v>
          </cell>
        </row>
        <row r="257">
          <cell r="A257">
            <v>3368</v>
          </cell>
          <cell r="B257" t="str">
            <v>RESOURCES &amp; TREASURER</v>
          </cell>
          <cell r="C257" t="str">
            <v>ESTATES</v>
          </cell>
        </row>
        <row r="258">
          <cell r="A258">
            <v>3369</v>
          </cell>
          <cell r="B258" t="str">
            <v>RESOURCES &amp; TREASURER</v>
          </cell>
          <cell r="C258" t="str">
            <v>ESTATES</v>
          </cell>
        </row>
        <row r="259">
          <cell r="A259">
            <v>3370</v>
          </cell>
          <cell r="B259" t="str">
            <v>RESOURCES &amp; TREASURER</v>
          </cell>
          <cell r="C259" t="str">
            <v>ESTATES</v>
          </cell>
        </row>
        <row r="260">
          <cell r="A260">
            <v>3371</v>
          </cell>
          <cell r="B260" t="str">
            <v>RESOURCES &amp; TREASURER</v>
          </cell>
          <cell r="C260" t="str">
            <v>ESTATES</v>
          </cell>
        </row>
        <row r="261">
          <cell r="A261">
            <v>3372</v>
          </cell>
          <cell r="B261" t="str">
            <v>RESOURCES &amp; TREASURER</v>
          </cell>
          <cell r="C261" t="str">
            <v>ESTATES</v>
          </cell>
        </row>
        <row r="262">
          <cell r="A262">
            <v>3373</v>
          </cell>
          <cell r="B262" t="str">
            <v>RESOURCES &amp; TREASURER</v>
          </cell>
          <cell r="C262" t="str">
            <v>ESTATES</v>
          </cell>
        </row>
        <row r="263">
          <cell r="A263">
            <v>3374</v>
          </cell>
          <cell r="B263" t="str">
            <v>RESOURCES &amp; TREASURER</v>
          </cell>
          <cell r="C263" t="str">
            <v>ESTATES</v>
          </cell>
        </row>
        <row r="264">
          <cell r="A264">
            <v>3375</v>
          </cell>
          <cell r="B264" t="str">
            <v>RESOURCES &amp; TREASURER</v>
          </cell>
          <cell r="C264" t="str">
            <v>ESTATES</v>
          </cell>
        </row>
        <row r="265">
          <cell r="A265">
            <v>3376</v>
          </cell>
          <cell r="B265" t="str">
            <v>RESOURCES &amp; TREASURER</v>
          </cell>
          <cell r="C265" t="str">
            <v>ESTATES</v>
          </cell>
        </row>
        <row r="266">
          <cell r="A266">
            <v>3377</v>
          </cell>
          <cell r="B266" t="str">
            <v>RESOURCES &amp; TREASURER</v>
          </cell>
          <cell r="C266" t="str">
            <v>ESTATES</v>
          </cell>
        </row>
        <row r="267">
          <cell r="A267">
            <v>3378</v>
          </cell>
          <cell r="B267" t="str">
            <v>RESOURCES &amp; TREASURER</v>
          </cell>
          <cell r="C267" t="str">
            <v>ESTATES</v>
          </cell>
        </row>
        <row r="268">
          <cell r="A268">
            <v>3379</v>
          </cell>
          <cell r="B268" t="str">
            <v>RESOURCES &amp; TREASURER</v>
          </cell>
          <cell r="C268" t="str">
            <v>ESTATES</v>
          </cell>
        </row>
        <row r="269">
          <cell r="A269">
            <v>3380</v>
          </cell>
          <cell r="B269" t="str">
            <v>RESOURCES &amp; TREASURER</v>
          </cell>
          <cell r="C269" t="str">
            <v>ESTATES</v>
          </cell>
        </row>
        <row r="270">
          <cell r="A270">
            <v>3381</v>
          </cell>
          <cell r="B270" t="str">
            <v>RESOURCES &amp; TREASURER</v>
          </cell>
          <cell r="C270" t="str">
            <v>ESTATES</v>
          </cell>
        </row>
        <row r="271">
          <cell r="A271">
            <v>3382</v>
          </cell>
          <cell r="B271" t="str">
            <v>RESOURCES &amp; TREASURER</v>
          </cell>
          <cell r="C271" t="str">
            <v>ESTATES</v>
          </cell>
        </row>
        <row r="272">
          <cell r="A272">
            <v>3383</v>
          </cell>
          <cell r="B272" t="str">
            <v>RESOURCES &amp; TREASURER</v>
          </cell>
          <cell r="C272" t="str">
            <v>ESTATES</v>
          </cell>
        </row>
        <row r="273">
          <cell r="A273">
            <v>3384</v>
          </cell>
          <cell r="B273" t="str">
            <v>RESOURCES &amp; TREASURER</v>
          </cell>
          <cell r="C273" t="str">
            <v>ESTATES</v>
          </cell>
        </row>
        <row r="274">
          <cell r="A274">
            <v>3385</v>
          </cell>
          <cell r="B274" t="str">
            <v>RESOURCES &amp; TREASURER</v>
          </cell>
          <cell r="C274" t="str">
            <v>ESTATES</v>
          </cell>
        </row>
        <row r="275">
          <cell r="A275">
            <v>3386</v>
          </cell>
          <cell r="B275" t="str">
            <v>RESOURCES &amp; TREASURER</v>
          </cell>
          <cell r="C275" t="str">
            <v>ESTATES</v>
          </cell>
        </row>
        <row r="276">
          <cell r="A276">
            <v>3387</v>
          </cell>
          <cell r="B276" t="str">
            <v>RESOURCES &amp; TREASURER</v>
          </cell>
          <cell r="C276" t="str">
            <v>ESTATES</v>
          </cell>
        </row>
        <row r="277">
          <cell r="A277">
            <v>3388</v>
          </cell>
          <cell r="B277" t="str">
            <v>RESOURCES &amp; TREASURER</v>
          </cell>
          <cell r="C277" t="str">
            <v>ESTATES</v>
          </cell>
        </row>
        <row r="278">
          <cell r="A278">
            <v>3389</v>
          </cell>
          <cell r="B278" t="str">
            <v>RESOURCES &amp; TREASURER</v>
          </cell>
          <cell r="C278" t="str">
            <v>ESTATES</v>
          </cell>
        </row>
        <row r="279">
          <cell r="A279">
            <v>3390</v>
          </cell>
          <cell r="B279" t="str">
            <v>RESOURCES &amp; TREASURER</v>
          </cell>
          <cell r="C279" t="str">
            <v>ESTATES</v>
          </cell>
        </row>
        <row r="280">
          <cell r="A280">
            <v>3391</v>
          </cell>
          <cell r="B280" t="str">
            <v>RESOURCES &amp; TREASURER</v>
          </cell>
          <cell r="C280" t="str">
            <v>ESTATES</v>
          </cell>
        </row>
        <row r="281">
          <cell r="A281">
            <v>3392</v>
          </cell>
          <cell r="B281" t="str">
            <v>RESOURCES &amp; TREASURER</v>
          </cell>
          <cell r="C281" t="str">
            <v>ESTATES</v>
          </cell>
        </row>
        <row r="282">
          <cell r="A282">
            <v>3393</v>
          </cell>
          <cell r="B282" t="str">
            <v>RESOURCES &amp; TREASURER</v>
          </cell>
          <cell r="C282" t="str">
            <v>ESTATES</v>
          </cell>
        </row>
        <row r="283">
          <cell r="A283">
            <v>3394</v>
          </cell>
          <cell r="B283" t="str">
            <v>RESOURCES &amp; TREASURER</v>
          </cell>
          <cell r="C283" t="str">
            <v>ESTATES</v>
          </cell>
        </row>
        <row r="284">
          <cell r="A284">
            <v>3395</v>
          </cell>
          <cell r="B284" t="str">
            <v>RESOURCES &amp; TREASURER</v>
          </cell>
          <cell r="C284" t="str">
            <v>ESTATES</v>
          </cell>
        </row>
        <row r="285">
          <cell r="A285">
            <v>3396</v>
          </cell>
          <cell r="B285" t="str">
            <v>RESOURCES &amp; TREASURER</v>
          </cell>
          <cell r="C285" t="str">
            <v>ESTATES</v>
          </cell>
        </row>
        <row r="286">
          <cell r="A286">
            <v>3397</v>
          </cell>
          <cell r="B286" t="str">
            <v>RESOURCES &amp; TREASURER</v>
          </cell>
          <cell r="C286" t="str">
            <v>ESTATES</v>
          </cell>
        </row>
        <row r="287">
          <cell r="A287">
            <v>3398</v>
          </cell>
          <cell r="B287" t="str">
            <v>RESOURCES &amp; TREASURER</v>
          </cell>
          <cell r="C287" t="str">
            <v>ESTATES</v>
          </cell>
        </row>
        <row r="288">
          <cell r="A288">
            <v>3399</v>
          </cell>
          <cell r="B288" t="str">
            <v>RESOURCES &amp; TREASURER</v>
          </cell>
          <cell r="C288" t="str">
            <v>ESTATES</v>
          </cell>
        </row>
        <row r="289">
          <cell r="A289">
            <v>3400</v>
          </cell>
          <cell r="B289" t="str">
            <v>RESOURCES &amp; TREASURER</v>
          </cell>
          <cell r="C289" t="str">
            <v>ESTATES</v>
          </cell>
        </row>
        <row r="290">
          <cell r="A290">
            <v>3401</v>
          </cell>
          <cell r="B290" t="str">
            <v>RESOURCES &amp; TREASURER</v>
          </cell>
          <cell r="C290" t="str">
            <v>ESTATES</v>
          </cell>
        </row>
        <row r="291">
          <cell r="A291">
            <v>3402</v>
          </cell>
          <cell r="B291" t="str">
            <v>RESOURCES &amp; TREASURER</v>
          </cell>
          <cell r="C291" t="str">
            <v>ESTATES</v>
          </cell>
        </row>
        <row r="292">
          <cell r="A292">
            <v>3403</v>
          </cell>
          <cell r="B292" t="str">
            <v>RESOURCES &amp; TREASURER</v>
          </cell>
          <cell r="C292" t="str">
            <v>ESTATES</v>
          </cell>
        </row>
        <row r="293">
          <cell r="A293">
            <v>3500</v>
          </cell>
          <cell r="B293" t="str">
            <v>OPERATIONAL SUPPORT &amp; RESILIENCE</v>
          </cell>
          <cell r="C293" t="str">
            <v>ENGINEERING</v>
          </cell>
        </row>
        <row r="294">
          <cell r="A294">
            <v>3510</v>
          </cell>
          <cell r="B294" t="str">
            <v>OPERATIONAL SUPPORT &amp; RESILIENCE</v>
          </cell>
          <cell r="C294" t="str">
            <v>ENGINEERING</v>
          </cell>
        </row>
        <row r="295">
          <cell r="A295">
            <v>3511</v>
          </cell>
          <cell r="B295" t="str">
            <v>OPERATIONAL SUPPORT &amp; RESILIENCE</v>
          </cell>
          <cell r="C295" t="str">
            <v>ENGINEERING</v>
          </cell>
        </row>
        <row r="296">
          <cell r="A296">
            <v>3512</v>
          </cell>
          <cell r="B296" t="str">
            <v>OPERATIONAL SUPPORT &amp; RESILIENCE</v>
          </cell>
          <cell r="C296" t="str">
            <v>ENGINEERING</v>
          </cell>
        </row>
        <row r="297">
          <cell r="A297">
            <v>3520</v>
          </cell>
          <cell r="B297" t="str">
            <v>OPERATIONAL SUPPORT &amp; RESILIENCE</v>
          </cell>
          <cell r="C297" t="str">
            <v>ENGINEERING</v>
          </cell>
        </row>
        <row r="298">
          <cell r="A298">
            <v>3521</v>
          </cell>
          <cell r="B298" t="str">
            <v>OPERATIONAL SUPPORT &amp; RESILIENCE</v>
          </cell>
          <cell r="C298" t="str">
            <v>ENGINEERING</v>
          </cell>
        </row>
        <row r="299">
          <cell r="A299">
            <v>3522</v>
          </cell>
          <cell r="B299" t="str">
            <v>OPERATIONAL SUPPORT &amp; RESILIENCE</v>
          </cell>
          <cell r="C299" t="str">
            <v>ENGINEERING</v>
          </cell>
        </row>
        <row r="300">
          <cell r="A300">
            <v>3523</v>
          </cell>
          <cell r="B300" t="str">
            <v>OPERATIONAL SUPPORT &amp; RESILIENCE</v>
          </cell>
          <cell r="C300" t="str">
            <v>ENGINEERING</v>
          </cell>
        </row>
        <row r="301">
          <cell r="A301">
            <v>3524</v>
          </cell>
          <cell r="B301" t="str">
            <v>OPERATIONAL SUPPORT &amp; RESILIENCE</v>
          </cell>
          <cell r="C301" t="str">
            <v>ENGINEERING</v>
          </cell>
        </row>
        <row r="302">
          <cell r="A302">
            <v>3525</v>
          </cell>
          <cell r="B302" t="str">
            <v>OPERATIONAL SUPPORT &amp; RESILIENCE</v>
          </cell>
          <cell r="C302" t="str">
            <v>ENGINEERING</v>
          </cell>
        </row>
        <row r="303">
          <cell r="A303">
            <v>3526</v>
          </cell>
          <cell r="B303" t="str">
            <v>OPERATIONAL SUPPORT &amp; RESILIENCE</v>
          </cell>
          <cell r="C303" t="str">
            <v>ENGINEERING</v>
          </cell>
        </row>
        <row r="304">
          <cell r="A304">
            <v>3527</v>
          </cell>
          <cell r="B304" t="str">
            <v>OPERATIONAL SUPPORT &amp; RESILIENCE</v>
          </cell>
          <cell r="C304" t="str">
            <v>ENGINEERING</v>
          </cell>
        </row>
        <row r="305">
          <cell r="A305">
            <v>3528</v>
          </cell>
          <cell r="B305" t="str">
            <v>OPERATIONAL SUPPORT &amp; RESILIENCE</v>
          </cell>
          <cell r="C305" t="str">
            <v>ENGINEERING</v>
          </cell>
        </row>
        <row r="306">
          <cell r="A306">
            <v>3529</v>
          </cell>
          <cell r="B306" t="str">
            <v>OPERATIONAL SUPPORT &amp; RESILIENCE</v>
          </cell>
          <cell r="C306" t="str">
            <v>ENGINEERING</v>
          </cell>
        </row>
        <row r="307">
          <cell r="A307">
            <v>3530</v>
          </cell>
          <cell r="B307" t="str">
            <v>OPERATIONAL SUPPORT &amp; RESILIENCE</v>
          </cell>
          <cell r="C307" t="str">
            <v>ENGINEERING</v>
          </cell>
        </row>
        <row r="308">
          <cell r="A308">
            <v>3531</v>
          </cell>
          <cell r="B308" t="str">
            <v>OPERATIONAL SUPPORT &amp; RESILIENCE</v>
          </cell>
          <cell r="C308" t="str">
            <v>ENGINEERING</v>
          </cell>
        </row>
        <row r="309">
          <cell r="A309">
            <v>3532</v>
          </cell>
          <cell r="B309" t="str">
            <v>OPERATIONAL SUPPORT &amp; RESILIENCE</v>
          </cell>
          <cell r="C309" t="str">
            <v>ENGINEERING</v>
          </cell>
        </row>
        <row r="310">
          <cell r="A310">
            <v>3533</v>
          </cell>
          <cell r="B310" t="str">
            <v>OPERATIONAL SUPPORT &amp; RESILIENCE</v>
          </cell>
          <cell r="C310" t="str">
            <v>ENGINEERING</v>
          </cell>
        </row>
        <row r="311">
          <cell r="A311">
            <v>3534</v>
          </cell>
          <cell r="B311" t="str">
            <v>OPERATIONAL SUPPORT &amp; RESILIENCE</v>
          </cell>
          <cell r="C311" t="str">
            <v>ENGINEERING</v>
          </cell>
        </row>
        <row r="312">
          <cell r="A312">
            <v>3535</v>
          </cell>
          <cell r="B312" t="str">
            <v>OPERATIONAL SUPPORT &amp; RESILIENCE</v>
          </cell>
          <cell r="C312" t="str">
            <v>ENGINEERING</v>
          </cell>
        </row>
        <row r="313">
          <cell r="A313">
            <v>3536</v>
          </cell>
          <cell r="B313" t="str">
            <v>OPERATIONAL SUPPORT &amp; RESILIENCE</v>
          </cell>
          <cell r="C313" t="str">
            <v>ENGINEERING</v>
          </cell>
        </row>
        <row r="314">
          <cell r="A314">
            <v>3537</v>
          </cell>
          <cell r="B314" t="str">
            <v>OPERATIONAL SUPPORT &amp; RESILIENCE</v>
          </cell>
          <cell r="C314" t="str">
            <v>ENGINEERING</v>
          </cell>
        </row>
        <row r="315">
          <cell r="A315">
            <v>3538</v>
          </cell>
          <cell r="B315" t="str">
            <v>OPERATIONAL SUPPORT &amp; RESILIENCE</v>
          </cell>
          <cell r="C315" t="str">
            <v>ENGINEERING</v>
          </cell>
        </row>
        <row r="316">
          <cell r="A316">
            <v>3539</v>
          </cell>
          <cell r="B316" t="str">
            <v>OPERATIONAL SUPPORT &amp; RESILIENCE</v>
          </cell>
          <cell r="C316" t="str">
            <v>ENGINEERING</v>
          </cell>
        </row>
        <row r="317">
          <cell r="A317">
            <v>3540</v>
          </cell>
          <cell r="B317" t="str">
            <v>OPERATIONAL SUPPORT &amp; RESILIENCE</v>
          </cell>
          <cell r="C317" t="str">
            <v>ENGINEERING</v>
          </cell>
        </row>
        <row r="318">
          <cell r="A318">
            <v>3541</v>
          </cell>
          <cell r="B318" t="str">
            <v>OPERATIONAL SUPPORT &amp; RESILIENCE</v>
          </cell>
          <cell r="C318" t="str">
            <v>ENGINEERING</v>
          </cell>
        </row>
        <row r="319">
          <cell r="A319">
            <v>3542</v>
          </cell>
          <cell r="B319" t="str">
            <v>OPERATIONAL SUPPORT &amp; RESILIENCE</v>
          </cell>
          <cell r="C319" t="str">
            <v>ENGINEERING</v>
          </cell>
        </row>
        <row r="320">
          <cell r="A320">
            <v>3543</v>
          </cell>
          <cell r="B320" t="str">
            <v>OPERATIONAL SUPPORT &amp; RESILIENCE</v>
          </cell>
          <cell r="C320" t="str">
            <v>ENGINEERING</v>
          </cell>
        </row>
        <row r="321">
          <cell r="A321">
            <v>3544</v>
          </cell>
          <cell r="B321" t="str">
            <v>OPERATIONAL SUPPORT &amp; RESILIENCE</v>
          </cell>
          <cell r="C321" t="str">
            <v>ENGINEERING</v>
          </cell>
        </row>
        <row r="322">
          <cell r="A322">
            <v>3545</v>
          </cell>
          <cell r="B322" t="str">
            <v>OPERATIONAL SUPPORT &amp; RESILIENCE</v>
          </cell>
          <cell r="C322" t="str">
            <v>ENGINEERING</v>
          </cell>
        </row>
        <row r="323">
          <cell r="A323">
            <v>3546</v>
          </cell>
          <cell r="B323" t="str">
            <v>OPERATIONAL SUPPORT &amp; RESILIENCE</v>
          </cell>
          <cell r="C323" t="str">
            <v>ENGINEERING</v>
          </cell>
        </row>
        <row r="324">
          <cell r="A324">
            <v>3547</v>
          </cell>
          <cell r="B324" t="str">
            <v>OPERATIONAL SUPPORT &amp; RESILIENCE</v>
          </cell>
          <cell r="C324" t="str">
            <v>ENGINEERING</v>
          </cell>
        </row>
        <row r="325">
          <cell r="A325">
            <v>3548</v>
          </cell>
          <cell r="B325" t="str">
            <v>OPERATIONAL SUPPORT &amp; RESILIENCE</v>
          </cell>
          <cell r="C325" t="str">
            <v>ENGINEERING</v>
          </cell>
        </row>
        <row r="326">
          <cell r="A326">
            <v>3549</v>
          </cell>
          <cell r="B326" t="str">
            <v>OPERATIONAL SUPPORT &amp; RESILIENCE</v>
          </cell>
          <cell r="C326" t="str">
            <v>ENGINEERING</v>
          </cell>
        </row>
        <row r="327">
          <cell r="A327">
            <v>3550</v>
          </cell>
          <cell r="B327" t="str">
            <v>OPERATIONAL SUPPORT &amp; RESILIENCE</v>
          </cell>
          <cell r="C327" t="str">
            <v>ENGINEERING</v>
          </cell>
        </row>
        <row r="328">
          <cell r="A328">
            <v>3551</v>
          </cell>
          <cell r="B328" t="str">
            <v>OPERATIONAL SUPPORT &amp; RESILIENCE</v>
          </cell>
          <cell r="C328" t="str">
            <v>ENGINEERING</v>
          </cell>
        </row>
        <row r="329">
          <cell r="A329">
            <v>3552</v>
          </cell>
          <cell r="B329" t="str">
            <v>OPERATIONAL SUPPORT &amp; RESILIENCE</v>
          </cell>
          <cell r="C329" t="str">
            <v>ENGINEERING</v>
          </cell>
        </row>
        <row r="330">
          <cell r="A330">
            <v>3553</v>
          </cell>
          <cell r="B330" t="str">
            <v>OPERATIONAL SUPPORT &amp; RESILIENCE</v>
          </cell>
          <cell r="C330" t="str">
            <v>ENGINEERING</v>
          </cell>
        </row>
        <row r="331">
          <cell r="A331">
            <v>3603</v>
          </cell>
          <cell r="B331" t="str">
            <v>PEOPLE SERVICES</v>
          </cell>
          <cell r="C331" t="str">
            <v>WORKFORCE DEVELOPMENT</v>
          </cell>
        </row>
        <row r="332">
          <cell r="A332">
            <v>3690</v>
          </cell>
          <cell r="B332" t="str">
            <v>OPERATIONAL SUPPORT &amp; RESILIENCE</v>
          </cell>
          <cell r="C332" t="str">
            <v>ENGINEERING</v>
          </cell>
        </row>
        <row r="333">
          <cell r="A333">
            <v>3691</v>
          </cell>
          <cell r="B333" t="str">
            <v>RESPONSE AND RISK REDUCTION</v>
          </cell>
          <cell r="C333" t="str">
            <v>COMMUNITY SAFETY</v>
          </cell>
        </row>
        <row r="334">
          <cell r="A334">
            <v>3694</v>
          </cell>
          <cell r="B334" t="str">
            <v>DIGITAL, TECHNOLOGY AND CHANGE</v>
          </cell>
          <cell r="C334" t="str">
            <v>INFORMATION TECHNOLOGY GOVERNANCE</v>
          </cell>
        </row>
        <row r="335">
          <cell r="A335">
            <v>3695</v>
          </cell>
          <cell r="B335" t="str">
            <v>OPERATIONAL SUPPORT &amp; RESILIENCE</v>
          </cell>
          <cell r="C335" t="str">
            <v>OPERATIONS</v>
          </cell>
        </row>
        <row r="336">
          <cell r="A336">
            <v>3696</v>
          </cell>
          <cell r="B336" t="str">
            <v>OPERATIONAL SUPPORT &amp; RESILIENCE</v>
          </cell>
          <cell r="C336" t="str">
            <v>OPERATIONS</v>
          </cell>
        </row>
        <row r="337">
          <cell r="A337">
            <v>3697</v>
          </cell>
          <cell r="B337" t="str">
            <v>OPERATIONAL SUPPORT &amp; RESILIENCE</v>
          </cell>
          <cell r="C337" t="str">
            <v>OPERATIONS</v>
          </cell>
        </row>
        <row r="338">
          <cell r="A338">
            <v>3698</v>
          </cell>
          <cell r="B338" t="str">
            <v>OPERATIONAL SUPPORT &amp; RESILIENCE</v>
          </cell>
          <cell r="C338" t="str">
            <v>OPERATIONS</v>
          </cell>
        </row>
        <row r="339">
          <cell r="A339">
            <v>3699</v>
          </cell>
          <cell r="B339" t="str">
            <v>OPERATIONAL SUPPORT &amp; RESILIENCE</v>
          </cell>
          <cell r="C339" t="str">
            <v>OPERATIONS</v>
          </cell>
        </row>
        <row r="340">
          <cell r="A340">
            <v>3700</v>
          </cell>
          <cell r="B340" t="str">
            <v>OPERATIONAL SUPPORT &amp; RESILIENCE</v>
          </cell>
          <cell r="C340" t="str">
            <v>OPERATIONS</v>
          </cell>
        </row>
        <row r="341">
          <cell r="A341">
            <v>3701</v>
          </cell>
          <cell r="B341" t="str">
            <v>OPERATIONAL SUPPORT &amp; RESILIENCE</v>
          </cell>
          <cell r="C341" t="str">
            <v>OPERATIONS</v>
          </cell>
        </row>
        <row r="342">
          <cell r="A342">
            <v>3702</v>
          </cell>
          <cell r="B342" t="str">
            <v>OPERATIONAL SUPPORT &amp; RESILIENCE</v>
          </cell>
          <cell r="C342" t="str">
            <v>OPERATIONS</v>
          </cell>
        </row>
        <row r="343">
          <cell r="A343">
            <v>3703</v>
          </cell>
          <cell r="B343" t="str">
            <v>PEOPLE SERVICES</v>
          </cell>
          <cell r="C343" t="str">
            <v>WORKFORCE DEVELOPMENT</v>
          </cell>
        </row>
        <row r="344">
          <cell r="A344">
            <v>3704</v>
          </cell>
          <cell r="B344" t="str">
            <v>PEOPLE SERVICES</v>
          </cell>
          <cell r="C344" t="str">
            <v>WORKFORCE DEVELOPMENT</v>
          </cell>
        </row>
        <row r="345">
          <cell r="A345">
            <v>3705</v>
          </cell>
          <cell r="B345" t="str">
            <v>DIGITAL, TECHNOLOGY AND CHANGE</v>
          </cell>
          <cell r="C345" t="str">
            <v>INFORMATION TECHNOLOGY GOVERNANCE</v>
          </cell>
        </row>
        <row r="346">
          <cell r="A346">
            <v>3706</v>
          </cell>
          <cell r="B346" t="str">
            <v>DIGITAL, TECHNOLOGY AND CHANGE</v>
          </cell>
          <cell r="C346" t="str">
            <v>INFORMATION TECHNOLOGY GOVERNANCE</v>
          </cell>
        </row>
        <row r="347">
          <cell r="A347">
            <v>3707</v>
          </cell>
          <cell r="B347" t="str">
            <v>OPERATIONAL SUPPORT &amp; RESILIENCE</v>
          </cell>
          <cell r="C347" t="str">
            <v>OPERATIONS</v>
          </cell>
        </row>
        <row r="348">
          <cell r="A348">
            <v>3708</v>
          </cell>
          <cell r="B348" t="str">
            <v>RESPONSE AND RISK REDUCTION</v>
          </cell>
          <cell r="C348" t="str">
            <v>COMMUNITY SAFETY</v>
          </cell>
        </row>
        <row r="349">
          <cell r="A349">
            <v>4010</v>
          </cell>
          <cell r="B349" t="str">
            <v>DIGITAL, TECHNOLOGY AND CHANGE</v>
          </cell>
          <cell r="C349" t="str">
            <v>PERFORMANCE MANAGEMENT</v>
          </cell>
        </row>
        <row r="350">
          <cell r="A350">
            <v>4011</v>
          </cell>
          <cell r="B350" t="str">
            <v>CFO STAFF</v>
          </cell>
          <cell r="C350" t="str">
            <v>CFO</v>
          </cell>
        </row>
        <row r="351">
          <cell r="A351">
            <v>4013</v>
          </cell>
          <cell r="B351" t="str">
            <v>OPERATIONAL SUPPORT &amp; RESILIENCE</v>
          </cell>
          <cell r="C351" t="str">
            <v>HEALTH &amp; SAFETY</v>
          </cell>
        </row>
        <row r="352">
          <cell r="A352">
            <v>4014</v>
          </cell>
          <cell r="B352" t="str">
            <v>PEOPLE SERVICES</v>
          </cell>
          <cell r="C352" t="str">
            <v>MARKETING, COMMUNICATIONS &amp; BUSINESS SERVICES</v>
          </cell>
        </row>
        <row r="353">
          <cell r="A353">
            <v>4015</v>
          </cell>
          <cell r="B353" t="str">
            <v>DIGITAL, TECHNOLOGY AND CHANGE</v>
          </cell>
          <cell r="C353" t="str">
            <v>PROGRAMME MANAGEMENT OFFICE</v>
          </cell>
        </row>
        <row r="354">
          <cell r="A354">
            <v>4017</v>
          </cell>
          <cell r="B354" t="str">
            <v>DIGITAL, TECHNOLOGY AND CHANGE</v>
          </cell>
          <cell r="C354" t="str">
            <v>PERFORMANCE MANAGEMENT</v>
          </cell>
        </row>
        <row r="355">
          <cell r="A355">
            <v>4018</v>
          </cell>
          <cell r="B355" t="str">
            <v>DIGITAL, TECHNOLOGY AND CHANGE</v>
          </cell>
          <cell r="C355" t="str">
            <v>PERFORMANCE MANAGEMENT</v>
          </cell>
        </row>
        <row r="356">
          <cell r="A356">
            <v>4019</v>
          </cell>
          <cell r="B356" t="str">
            <v>RESPONSE AND RISK REDUCTION</v>
          </cell>
          <cell r="C356" t="str">
            <v>BUSINESS SAFETY</v>
          </cell>
        </row>
        <row r="357">
          <cell r="A357">
            <v>4020</v>
          </cell>
          <cell r="B357" t="str">
            <v>DIGITAL, TECHNOLOGY AND CHANGE</v>
          </cell>
          <cell r="C357" t="str">
            <v>PROGRAMME MANAGEMENT OFFICE</v>
          </cell>
        </row>
        <row r="358">
          <cell r="A358">
            <v>4021</v>
          </cell>
          <cell r="B358" t="str">
            <v>DIGITAL, TECHNOLOGY AND CHANGE</v>
          </cell>
          <cell r="C358" t="str">
            <v>PROGRAMME MANAGEMENT OFFICE</v>
          </cell>
        </row>
        <row r="359">
          <cell r="A359">
            <v>4022</v>
          </cell>
          <cell r="B359" t="str">
            <v>DIGITAL, TECHNOLOGY AND CHANGE</v>
          </cell>
          <cell r="C359" t="str">
            <v>PROGRAMME MANAGEMENT OFFICE</v>
          </cell>
        </row>
        <row r="360">
          <cell r="A360">
            <v>4100</v>
          </cell>
          <cell r="B360" t="str">
            <v>DIGITAL, TECHNOLOGY AND CHANGE</v>
          </cell>
          <cell r="C360" t="str">
            <v>INFORMATION TECHNOLOGY GOVERNANCE</v>
          </cell>
        </row>
        <row r="361">
          <cell r="A361">
            <v>4110</v>
          </cell>
          <cell r="B361" t="str">
            <v>DIGITAL, TECHNOLOGY AND CHANGE</v>
          </cell>
          <cell r="C361" t="str">
            <v>INFORMATION TECHNOLOGY GOVERNANCE</v>
          </cell>
        </row>
        <row r="362">
          <cell r="A362">
            <v>4111</v>
          </cell>
          <cell r="B362" t="str">
            <v>DIGITAL, TECHNOLOGY AND CHANGE</v>
          </cell>
          <cell r="C362" t="str">
            <v>INFORMATION TECHNOLOGY GOVERNANCE</v>
          </cell>
        </row>
        <row r="363">
          <cell r="A363">
            <v>4112</v>
          </cell>
          <cell r="B363" t="str">
            <v>DIGITAL, TECHNOLOGY AND CHANGE</v>
          </cell>
          <cell r="C363" t="str">
            <v>INFORMATION TECHNOLOGY GOVERNANCE</v>
          </cell>
        </row>
        <row r="364">
          <cell r="A364">
            <v>4113</v>
          </cell>
          <cell r="B364" t="str">
            <v>PEOPLE SERVICES</v>
          </cell>
          <cell r="C364" t="str">
            <v>HUMAN RESOURCES</v>
          </cell>
        </row>
        <row r="365">
          <cell r="A365">
            <v>4114</v>
          </cell>
          <cell r="B365" t="str">
            <v>PEOPLE SERVICES</v>
          </cell>
          <cell r="C365" t="str">
            <v>HUMAN RESOURCES</v>
          </cell>
        </row>
        <row r="366">
          <cell r="A366">
            <v>4115</v>
          </cell>
          <cell r="B366" t="str">
            <v>PEOPLE SERVICES</v>
          </cell>
          <cell r="C366" t="str">
            <v>HUMAN RESOURCES</v>
          </cell>
        </row>
        <row r="367">
          <cell r="A367">
            <v>4116</v>
          </cell>
          <cell r="B367" t="str">
            <v>OPERATIONAL SUPPORT &amp; RESILIENCE</v>
          </cell>
          <cell r="C367" t="str">
            <v>OPERATIONS</v>
          </cell>
        </row>
        <row r="368">
          <cell r="A368">
            <v>4117</v>
          </cell>
          <cell r="B368" t="str">
            <v>RESOURCES &amp; TREASURER</v>
          </cell>
          <cell r="C368" t="str">
            <v>FINANCIAL SERVICES</v>
          </cell>
        </row>
        <row r="369">
          <cell r="A369">
            <v>4118</v>
          </cell>
          <cell r="B369" t="str">
            <v>DIGITAL, TECHNOLOGY AND CHANGE</v>
          </cell>
          <cell r="C369" t="str">
            <v>INFORMATION TECHNOLOGY GOVERNANCE</v>
          </cell>
        </row>
        <row r="370">
          <cell r="A370">
            <v>4119</v>
          </cell>
          <cell r="B370" t="str">
            <v>RESPONSE AND RISK REDUCTION</v>
          </cell>
          <cell r="C370" t="str">
            <v>OPERATIONAL TRAINING</v>
          </cell>
        </row>
        <row r="371">
          <cell r="A371">
            <v>4120</v>
          </cell>
          <cell r="B371" t="str">
            <v>RESPONSE AND RISK REDUCTION</v>
          </cell>
          <cell r="C371" t="str">
            <v>COMMUNITY SAFETY</v>
          </cell>
        </row>
        <row r="372">
          <cell r="A372">
            <v>4121</v>
          </cell>
          <cell r="B372" t="str">
            <v>RESPONSE AND RISK REDUCTION</v>
          </cell>
          <cell r="C372" t="str">
            <v>COMMUNITY SAFETY</v>
          </cell>
        </row>
        <row r="373">
          <cell r="A373">
            <v>4122</v>
          </cell>
          <cell r="B373" t="str">
            <v>RESPONSE AND RISK REDUCTION</v>
          </cell>
          <cell r="C373" t="str">
            <v>COMMUNITY SAFETY</v>
          </cell>
        </row>
        <row r="374">
          <cell r="A374">
            <v>4123</v>
          </cell>
          <cell r="B374" t="str">
            <v>RESPONSE AND RISK REDUCTION</v>
          </cell>
          <cell r="C374" t="str">
            <v>COMMUNITY SAFETY</v>
          </cell>
        </row>
        <row r="375">
          <cell r="A375">
            <v>5000</v>
          </cell>
          <cell r="B375" t="str">
            <v>OPERATIONAL SUPPORT &amp; RESILIENCE</v>
          </cell>
          <cell r="C375" t="str">
            <v>ASSISTANT DIRECTOR OPERATIONAL SUPPORT &amp; RESILIENCE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v>
          </cell>
        </row>
        <row r="376">
          <cell r="A376">
            <v>5002</v>
          </cell>
          <cell r="B376" t="str">
            <v>OPERATIONAL SUPPORT &amp; RESILIENCE</v>
          </cell>
          <cell r="C376" t="str">
            <v>OPERATIONS</v>
          </cell>
        </row>
        <row r="377">
          <cell r="A377">
            <v>5003</v>
          </cell>
          <cell r="B377" t="str">
            <v>RESPONSE AND RISK REDUCTION</v>
          </cell>
          <cell r="C377" t="str">
            <v>COMMUNITY SAFETY</v>
          </cell>
        </row>
        <row r="378">
          <cell r="A378">
            <v>5004</v>
          </cell>
          <cell r="B378" t="str">
            <v>RESPONSE AND RISK REDUCTION</v>
          </cell>
          <cell r="C378" t="str">
            <v>EAST GROUP</v>
          </cell>
        </row>
        <row r="379">
          <cell r="A379">
            <v>5005</v>
          </cell>
          <cell r="B379" t="str">
            <v>OPERATIONAL SUPPORT &amp; RESILIENCE</v>
          </cell>
          <cell r="C379" t="str">
            <v>CONTROL</v>
          </cell>
        </row>
        <row r="380">
          <cell r="A380">
            <v>5006</v>
          </cell>
          <cell r="B380" t="str">
            <v>OPERATIONAL SUPPORT &amp; RESILIENCE</v>
          </cell>
          <cell r="C380" t="str">
            <v>CONTROL</v>
          </cell>
        </row>
        <row r="381">
          <cell r="A381">
            <v>5007</v>
          </cell>
          <cell r="B381" t="str">
            <v>OPERATIONAL SUPPORT &amp; RESILIENCE</v>
          </cell>
          <cell r="C381" t="str">
            <v>ASSISTANT DIRECTOR OPERATIONAL SUPPORT &amp; RESILIENCE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v>
          </cell>
        </row>
        <row r="382">
          <cell r="A382">
            <v>5012</v>
          </cell>
          <cell r="B382" t="str">
            <v>CFO STAFF</v>
          </cell>
          <cell r="C382" t="str">
            <v>ASSISTANT CHIEF FIRE OFFICER</v>
          </cell>
        </row>
        <row r="383">
          <cell r="A383">
            <v>5013</v>
          </cell>
          <cell r="B383" t="str">
            <v>CFO STAFF</v>
          </cell>
          <cell r="C383" t="str">
            <v>ASSISTANT CHIEF FIRE OFFICER</v>
          </cell>
        </row>
        <row r="384">
          <cell r="A384">
            <v>5014</v>
          </cell>
          <cell r="B384" t="str">
            <v>CFO STAFF</v>
          </cell>
          <cell r="C384" t="str">
            <v>DEPUTY CHIEF FIRE OFFICER</v>
          </cell>
        </row>
        <row r="385">
          <cell r="A385">
            <v>5015</v>
          </cell>
          <cell r="B385" t="str">
            <v>CFO STAFF</v>
          </cell>
          <cell r="C385" t="str">
            <v>DEPUTY CHIEF FIRE OFFICER</v>
          </cell>
        </row>
        <row r="386">
          <cell r="A386">
            <v>5016</v>
          </cell>
          <cell r="B386" t="str">
            <v>RESPONSE AND RISK REDUCTION</v>
          </cell>
          <cell r="C386" t="str">
            <v>BUSINESS SAFETY</v>
          </cell>
        </row>
        <row r="387">
          <cell r="A387">
            <v>5085</v>
          </cell>
          <cell r="B387" t="str">
            <v>OPERATIONAL SUPPORT &amp; RESILIENCE</v>
          </cell>
          <cell r="C387" t="str">
            <v>ASSISTANT DIRECTOR OPERATIONAL SUPPORT &amp; RESILIENCE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v>
          </cell>
        </row>
        <row r="388">
          <cell r="A388">
            <v>5100</v>
          </cell>
          <cell r="B388" t="str">
            <v>OPERATIONAL SUPPORT &amp; RESILIENCE</v>
          </cell>
          <cell r="C388" t="str">
            <v>OPERATIONS</v>
          </cell>
        </row>
        <row r="389">
          <cell r="A389">
            <v>5101</v>
          </cell>
          <cell r="B389" t="str">
            <v>RESPONSE AND RISK REDUCTION</v>
          </cell>
          <cell r="C389" t="str">
            <v>EAST GROUP</v>
          </cell>
        </row>
        <row r="390">
          <cell r="A390">
            <v>5102</v>
          </cell>
          <cell r="B390" t="str">
            <v>RESPONSE AND RISK REDUCTION</v>
          </cell>
          <cell r="C390" t="str">
            <v>EAST GROUP</v>
          </cell>
        </row>
        <row r="391">
          <cell r="A391">
            <v>5103</v>
          </cell>
          <cell r="B391" t="str">
            <v>OPERATIONAL SUPPORT &amp; RESILIENCE</v>
          </cell>
          <cell r="C391" t="str">
            <v>OPERATIONS</v>
          </cell>
        </row>
        <row r="392">
          <cell r="A392">
            <v>5104</v>
          </cell>
          <cell r="B392" t="str">
            <v>OPERATIONAL SUPPORT &amp; RESILIENCE</v>
          </cell>
          <cell r="C392" t="str">
            <v>OPERATIONS</v>
          </cell>
        </row>
        <row r="393">
          <cell r="A393">
            <v>5105</v>
          </cell>
          <cell r="B393" t="str">
            <v>OPERATIONAL SUPPORT &amp; RESILIENCE</v>
          </cell>
          <cell r="C393" t="str">
            <v>OPERATIONS</v>
          </cell>
        </row>
        <row r="394">
          <cell r="A394">
            <v>5109</v>
          </cell>
          <cell r="B394" t="str">
            <v>RESPONSE AND RISK REDUCTION</v>
          </cell>
          <cell r="C394" t="str">
            <v>CENTRAL GROUP</v>
          </cell>
        </row>
        <row r="395">
          <cell r="A395">
            <v>5110</v>
          </cell>
          <cell r="B395" t="str">
            <v>OPERATIONAL SUPPORT &amp; RESILIENCE</v>
          </cell>
          <cell r="C395" t="str">
            <v>CONTROL</v>
          </cell>
        </row>
        <row r="396">
          <cell r="A396">
            <v>5112</v>
          </cell>
          <cell r="B396" t="str">
            <v>RESPONSE AND RISK REDUCTION</v>
          </cell>
          <cell r="C396" t="str">
            <v>COMMUNITY SAFETY</v>
          </cell>
        </row>
        <row r="397">
          <cell r="A397">
            <v>5113</v>
          </cell>
          <cell r="B397" t="str">
            <v>OPERATIONAL SUPPORT &amp; RESILIENCE</v>
          </cell>
          <cell r="C397" t="str">
            <v>OPERATIONS</v>
          </cell>
        </row>
        <row r="398">
          <cell r="A398">
            <v>5114</v>
          </cell>
          <cell r="B398" t="str">
            <v>OPERATIONAL SUPPORT &amp; RESILIENCE</v>
          </cell>
          <cell r="C398" t="str">
            <v>OPERATIONS</v>
          </cell>
        </row>
        <row r="399">
          <cell r="A399">
            <v>5115</v>
          </cell>
          <cell r="B399" t="str">
            <v>OPERATIONAL SUPPORT &amp; RESILIENCE</v>
          </cell>
          <cell r="C399" t="str">
            <v>OPERATIONS</v>
          </cell>
        </row>
        <row r="400">
          <cell r="A400">
            <v>5116</v>
          </cell>
          <cell r="B400" t="str">
            <v>RESPONSE AND RISK REDUCTION</v>
          </cell>
          <cell r="C400" t="str">
            <v>BUSINESS SAFETY</v>
          </cell>
        </row>
        <row r="401">
          <cell r="A401">
            <v>5117</v>
          </cell>
          <cell r="B401" t="str">
            <v>OPERATIONAL SUPPORT &amp; RESILIENCE</v>
          </cell>
          <cell r="C401" t="str">
            <v>ENGINEERING</v>
          </cell>
        </row>
        <row r="402">
          <cell r="A402">
            <v>5118</v>
          </cell>
          <cell r="B402" t="str">
            <v>RESPONSE AND RISK REDUCTION</v>
          </cell>
          <cell r="C402" t="str">
            <v>EAST GROUP</v>
          </cell>
        </row>
        <row r="403">
          <cell r="A403">
            <v>5120</v>
          </cell>
          <cell r="B403" t="str">
            <v>RESPONSE AND RISK REDUCTION</v>
          </cell>
          <cell r="C403" t="str">
            <v>COMMUNITY SAFETY</v>
          </cell>
        </row>
        <row r="404">
          <cell r="A404">
            <v>5122</v>
          </cell>
          <cell r="B404" t="str">
            <v>RESPONSE AND RISK REDUCTION</v>
          </cell>
          <cell r="C404" t="str">
            <v>CENTRAL GROUP</v>
          </cell>
        </row>
        <row r="405">
          <cell r="A405">
            <v>5123</v>
          </cell>
          <cell r="B405" t="str">
            <v>RESPONSE AND RISK REDUCTION</v>
          </cell>
          <cell r="C405" t="str">
            <v>CENTRAL GROUP</v>
          </cell>
        </row>
        <row r="406">
          <cell r="A406">
            <v>5124</v>
          </cell>
          <cell r="B406" t="str">
            <v>RESPONSE AND RISK REDUCTION</v>
          </cell>
          <cell r="C406" t="str">
            <v>EAST GROUP</v>
          </cell>
        </row>
        <row r="407">
          <cell r="A407">
            <v>5125</v>
          </cell>
          <cell r="B407" t="str">
            <v>RESPONSE AND RISK REDUCTION</v>
          </cell>
          <cell r="C407" t="str">
            <v>EAST GROUP</v>
          </cell>
        </row>
        <row r="408">
          <cell r="A408">
            <v>5126</v>
          </cell>
          <cell r="B408" t="str">
            <v>RESPONSE AND RISK REDUCTION</v>
          </cell>
          <cell r="C408" t="str">
            <v>EAST GROUP</v>
          </cell>
        </row>
        <row r="409">
          <cell r="A409">
            <v>5127</v>
          </cell>
          <cell r="B409" t="str">
            <v>RESPONSE AND RISK REDUCTION</v>
          </cell>
          <cell r="C409" t="str">
            <v>BUSINESS SAFETY</v>
          </cell>
        </row>
        <row r="410">
          <cell r="A410">
            <v>5128</v>
          </cell>
          <cell r="B410" t="str">
            <v>RESPONSE AND RISK REDUCTION</v>
          </cell>
          <cell r="C410" t="str">
            <v>WEST GROUP</v>
          </cell>
        </row>
        <row r="411">
          <cell r="A411">
            <v>5129</v>
          </cell>
          <cell r="B411" t="str">
            <v>RESPONSE AND RISK REDUCTION</v>
          </cell>
          <cell r="C411" t="str">
            <v>CENTRAL GROUP</v>
          </cell>
        </row>
        <row r="412">
          <cell r="A412">
            <v>5130</v>
          </cell>
          <cell r="B412" t="str">
            <v>RESPONSE AND RISK REDUCTION</v>
          </cell>
          <cell r="C412" t="str">
            <v>CENTRAL GROUP</v>
          </cell>
        </row>
        <row r="413">
          <cell r="A413">
            <v>5131</v>
          </cell>
          <cell r="B413" t="str">
            <v>RESPONSE AND RISK REDUCTION</v>
          </cell>
          <cell r="C413" t="str">
            <v>WEST GROUP</v>
          </cell>
        </row>
        <row r="414">
          <cell r="A414">
            <v>5132</v>
          </cell>
          <cell r="B414" t="str">
            <v>RESPONSE AND RISK REDUCTION</v>
          </cell>
          <cell r="C414" t="str">
            <v>WEST GROUP</v>
          </cell>
        </row>
        <row r="415">
          <cell r="A415">
            <v>5133</v>
          </cell>
          <cell r="B415" t="str">
            <v>RESPONSE AND RISK REDUCTION</v>
          </cell>
          <cell r="C415" t="str">
            <v>WEST GROUP</v>
          </cell>
        </row>
        <row r="416">
          <cell r="A416">
            <v>5135</v>
          </cell>
          <cell r="B416" t="str">
            <v>OPERATIONAL SUPPORT &amp; RESILIENCE</v>
          </cell>
          <cell r="C416" t="str">
            <v>OPERATIONS</v>
          </cell>
        </row>
        <row r="417">
          <cell r="A417">
            <v>5136</v>
          </cell>
          <cell r="B417" t="str">
            <v>RESPONSE AND RISK REDUCTION</v>
          </cell>
          <cell r="C417" t="str">
            <v>BUSINESS SAFETY</v>
          </cell>
        </row>
        <row r="418">
          <cell r="A418">
            <v>5137</v>
          </cell>
          <cell r="B418" t="str">
            <v>RESPONSE AND RISK REDUCTION</v>
          </cell>
          <cell r="C418" t="str">
            <v>BUSINESS SAFETY</v>
          </cell>
        </row>
        <row r="419">
          <cell r="A419">
            <v>5138</v>
          </cell>
          <cell r="B419" t="str">
            <v>RESPONSE AND RISK REDUCTION</v>
          </cell>
          <cell r="C419" t="str">
            <v>COMMUNITY SAFETY</v>
          </cell>
        </row>
        <row r="420">
          <cell r="A420">
            <v>5139</v>
          </cell>
          <cell r="B420" t="str">
            <v>RESPONSE AND RISK REDUCTION</v>
          </cell>
          <cell r="C420" t="str">
            <v>COMMUNITY SAFETY</v>
          </cell>
        </row>
        <row r="421">
          <cell r="A421">
            <v>5140</v>
          </cell>
          <cell r="B421" t="str">
            <v>RESPONSE AND RISK REDUCTION</v>
          </cell>
          <cell r="C421" t="str">
            <v>COMMUNITY SAFETY</v>
          </cell>
        </row>
        <row r="422">
          <cell r="A422">
            <v>5141</v>
          </cell>
          <cell r="B422" t="str">
            <v>RESPONSE AND RISK REDUCTION</v>
          </cell>
          <cell r="C422" t="str">
            <v>COMMUNITY SAFETY</v>
          </cell>
        </row>
        <row r="423">
          <cell r="A423">
            <v>5142</v>
          </cell>
          <cell r="B423" t="str">
            <v>RESPONSE AND RISK REDUCTION</v>
          </cell>
          <cell r="C423" t="str">
            <v>COMMUNITY SAFETY</v>
          </cell>
        </row>
        <row r="424">
          <cell r="A424">
            <v>5143</v>
          </cell>
          <cell r="B424" t="str">
            <v>OPERATIONAL SUPPORT &amp; RESILIENCE</v>
          </cell>
          <cell r="C424" t="str">
            <v>OPERATIONS</v>
          </cell>
        </row>
        <row r="425">
          <cell r="A425">
            <v>5144</v>
          </cell>
          <cell r="B425" t="str">
            <v>RESPONSE AND RISK REDUCTION</v>
          </cell>
          <cell r="C425" t="str">
            <v>COMMUNITY SAFETY</v>
          </cell>
        </row>
        <row r="426">
          <cell r="A426">
            <v>5145</v>
          </cell>
          <cell r="B426" t="str">
            <v>RESPONSE AND RISK REDUCTION</v>
          </cell>
          <cell r="C426" t="str">
            <v>COMMUNITY SAFETY</v>
          </cell>
        </row>
        <row r="427">
          <cell r="A427">
            <v>5146</v>
          </cell>
          <cell r="B427" t="str">
            <v>RESPONSE AND RISK REDUCTION</v>
          </cell>
          <cell r="C427" t="str">
            <v>COMMUNITY SAFETY</v>
          </cell>
        </row>
        <row r="428">
          <cell r="A428">
            <v>5147</v>
          </cell>
          <cell r="B428" t="str">
            <v>RESPONSE AND RISK REDUCTION</v>
          </cell>
          <cell r="C428" t="str">
            <v>COMMUNITY SAFETY</v>
          </cell>
        </row>
        <row r="429">
          <cell r="A429">
            <v>5148</v>
          </cell>
          <cell r="B429" t="str">
            <v>OPERATIONAL SUPPORT &amp; RESILIENCE</v>
          </cell>
          <cell r="C429" t="str">
            <v>OPERATIONS</v>
          </cell>
        </row>
        <row r="430">
          <cell r="A430">
            <v>5149</v>
          </cell>
          <cell r="B430" t="str">
            <v>RESPONSE AND RISK REDUCTION</v>
          </cell>
          <cell r="C430" t="str">
            <v>COMMUNITY SAFETY</v>
          </cell>
        </row>
        <row r="431">
          <cell r="A431">
            <v>5150</v>
          </cell>
          <cell r="B431" t="str">
            <v>RESPONSE AND RISK REDUCTION</v>
          </cell>
          <cell r="C431" t="str">
            <v>CENTRAL GROUP</v>
          </cell>
        </row>
        <row r="432">
          <cell r="A432">
            <v>5151</v>
          </cell>
          <cell r="B432" t="str">
            <v>RESPONSE AND RISK REDUCTION</v>
          </cell>
          <cell r="C432" t="str">
            <v>CENTRAL GROUP</v>
          </cell>
        </row>
        <row r="433">
          <cell r="A433">
            <v>5152</v>
          </cell>
          <cell r="B433" t="str">
            <v>RESPONSE AND RISK REDUCTION</v>
          </cell>
          <cell r="C433" t="str">
            <v>EAST GROUP</v>
          </cell>
        </row>
        <row r="434">
          <cell r="A434">
            <v>5153</v>
          </cell>
          <cell r="B434" t="str">
            <v>RESPONSE AND RISK REDUCTION</v>
          </cell>
          <cell r="C434" t="str">
            <v>WEST GROUP</v>
          </cell>
        </row>
        <row r="435">
          <cell r="A435">
            <v>5154</v>
          </cell>
          <cell r="B435" t="str">
            <v>RESPONSE AND RISK REDUCTION</v>
          </cell>
          <cell r="C435" t="str">
            <v>WEST GROUP</v>
          </cell>
        </row>
        <row r="436">
          <cell r="A436">
            <v>5155</v>
          </cell>
          <cell r="B436" t="str">
            <v>RESPONSE AND RISK REDUCTION</v>
          </cell>
          <cell r="C436" t="str">
            <v>CENTRAL GROUP</v>
          </cell>
        </row>
        <row r="437">
          <cell r="A437">
            <v>5156</v>
          </cell>
          <cell r="B437" t="str">
            <v>RESPONSE AND RISK REDUCTION</v>
          </cell>
          <cell r="C437" t="str">
            <v>CENTRAL GROUP</v>
          </cell>
        </row>
        <row r="438">
          <cell r="A438">
            <v>5157</v>
          </cell>
          <cell r="B438" t="str">
            <v>OPERATIONAL SUPPORT &amp; RESILIENCE</v>
          </cell>
          <cell r="C438" t="str">
            <v>OPERATIONS</v>
          </cell>
        </row>
        <row r="439">
          <cell r="A439">
            <v>5158</v>
          </cell>
          <cell r="B439" t="str">
            <v>OPERATIONAL SUPPORT &amp; RESILIENCE</v>
          </cell>
          <cell r="C439" t="str">
            <v>OPERATIONS</v>
          </cell>
        </row>
        <row r="440">
          <cell r="A440">
            <v>5160</v>
          </cell>
          <cell r="B440" t="str">
            <v>RESPONSE AND RISK REDUCTION</v>
          </cell>
          <cell r="C440" t="str">
            <v>WEST GROUP</v>
          </cell>
        </row>
        <row r="441">
          <cell r="A441">
            <v>5161</v>
          </cell>
          <cell r="B441" t="str">
            <v>OPERATIONAL SUPPORT &amp; RESILIENCE</v>
          </cell>
          <cell r="C441" t="str">
            <v>OPERATIONS</v>
          </cell>
        </row>
        <row r="442">
          <cell r="A442">
            <v>5161</v>
          </cell>
          <cell r="B442" t="str">
            <v>RESPONSE AND RISK REDUCTION</v>
          </cell>
          <cell r="C442" t="str">
            <v>WEST GROUP</v>
          </cell>
        </row>
        <row r="443">
          <cell r="A443">
            <v>5162</v>
          </cell>
          <cell r="B443" t="str">
            <v>RESPONSE AND RISK REDUCTION</v>
          </cell>
          <cell r="C443" t="str">
            <v>WEST GROUP</v>
          </cell>
        </row>
        <row r="444">
          <cell r="A444">
            <v>5163</v>
          </cell>
          <cell r="B444" t="str">
            <v>RESPONSE AND RISK REDUCTION</v>
          </cell>
          <cell r="C444" t="str">
            <v>EAST GROUP</v>
          </cell>
        </row>
        <row r="445">
          <cell r="A445">
            <v>5164</v>
          </cell>
          <cell r="B445" t="str">
            <v>RESPONSE AND RISK REDUCTION</v>
          </cell>
          <cell r="C445" t="str">
            <v>EAST GROUP</v>
          </cell>
        </row>
        <row r="446">
          <cell r="A446">
            <v>5165</v>
          </cell>
          <cell r="B446" t="str">
            <v>RESPONSE AND RISK REDUCTION</v>
          </cell>
          <cell r="C446" t="str">
            <v>CENTRAL GROUP</v>
          </cell>
        </row>
        <row r="447">
          <cell r="A447">
            <v>5166</v>
          </cell>
          <cell r="B447" t="str">
            <v>RESPONSE AND RISK REDUCTION</v>
          </cell>
          <cell r="C447" t="str">
            <v>WEST GROUP</v>
          </cell>
        </row>
        <row r="448">
          <cell r="A448">
            <v>5167</v>
          </cell>
          <cell r="B448" t="str">
            <v>RESPONSE AND RISK REDUCTION</v>
          </cell>
          <cell r="C448" t="str">
            <v>CENTRAL GROUP</v>
          </cell>
        </row>
        <row r="449">
          <cell r="A449">
            <v>5168</v>
          </cell>
          <cell r="B449" t="str">
            <v>RESPONSE AND RISK REDUCTION</v>
          </cell>
          <cell r="C449" t="str">
            <v>EAST GROUP</v>
          </cell>
        </row>
        <row r="450">
          <cell r="A450">
            <v>5169</v>
          </cell>
          <cell r="B450" t="str">
            <v>OPERATIONAL SUPPORT &amp; RESILIENCE</v>
          </cell>
          <cell r="C450" t="str">
            <v>OPERATIONS</v>
          </cell>
        </row>
        <row r="451">
          <cell r="A451">
            <v>5170</v>
          </cell>
          <cell r="B451" t="str">
            <v>OPERATIONAL SUPPORT &amp; RESILIENCE</v>
          </cell>
          <cell r="C451" t="str">
            <v>OPERATIONS</v>
          </cell>
        </row>
        <row r="452">
          <cell r="A452">
            <v>5171</v>
          </cell>
          <cell r="B452" t="str">
            <v>RESPONSE AND RISK REDUCTION</v>
          </cell>
          <cell r="C452" t="str">
            <v>EAST GROUP</v>
          </cell>
        </row>
        <row r="453">
          <cell r="A453">
            <v>5172</v>
          </cell>
          <cell r="B453" t="str">
            <v>RESPONSE AND RISK REDUCTION</v>
          </cell>
          <cell r="C453" t="str">
            <v>WEST GROUP</v>
          </cell>
        </row>
        <row r="454">
          <cell r="A454">
            <v>5173</v>
          </cell>
          <cell r="B454" t="str">
            <v>RESPONSE AND RISK REDUCTION</v>
          </cell>
          <cell r="C454" t="str">
            <v>EAST GROUP</v>
          </cell>
        </row>
        <row r="455">
          <cell r="A455">
            <v>5174</v>
          </cell>
          <cell r="B455" t="str">
            <v>RESPONSE AND RISK REDUCTION</v>
          </cell>
          <cell r="C455" t="str">
            <v>WEST GROUP</v>
          </cell>
        </row>
        <row r="456">
          <cell r="A456">
            <v>5175</v>
          </cell>
          <cell r="B456" t="str">
            <v>RESPONSE AND RISK REDUCTION</v>
          </cell>
          <cell r="C456" t="str">
            <v>EAST GROUP</v>
          </cell>
        </row>
        <row r="457">
          <cell r="A457">
            <v>5176</v>
          </cell>
          <cell r="B457" t="str">
            <v>RESPONSE AND RISK REDUCTION</v>
          </cell>
          <cell r="C457" t="str">
            <v>EAST GROUP</v>
          </cell>
        </row>
        <row r="458">
          <cell r="A458">
            <v>5177</v>
          </cell>
          <cell r="B458" t="str">
            <v>DIGITAL, TECHNOLOGY AND CHANGE</v>
          </cell>
          <cell r="C458" t="str">
            <v>INFORMATION TECHNOLOGY GOVERNANCE</v>
          </cell>
        </row>
        <row r="459">
          <cell r="A459">
            <v>5178</v>
          </cell>
          <cell r="B459" t="str">
            <v>OPERATIONAL SUPPORT &amp; RESILIENCE</v>
          </cell>
          <cell r="C459" t="str">
            <v>OPERATIONS</v>
          </cell>
        </row>
        <row r="460">
          <cell r="A460">
            <v>5179</v>
          </cell>
          <cell r="B460" t="str">
            <v>RESPONSE AND RISK REDUCTION</v>
          </cell>
          <cell r="C460" t="str">
            <v>WEST GROUP</v>
          </cell>
        </row>
        <row r="461">
          <cell r="A461">
            <v>5180</v>
          </cell>
          <cell r="B461" t="str">
            <v>RESPONSE AND RISK REDUCTION</v>
          </cell>
          <cell r="C461" t="str">
            <v>CENTRAL GROUP</v>
          </cell>
        </row>
        <row r="462">
          <cell r="A462">
            <v>5181</v>
          </cell>
          <cell r="B462" t="str">
            <v>PEOPLE SERVICES</v>
          </cell>
          <cell r="C462" t="str">
            <v>HUMAN RESOURCES</v>
          </cell>
        </row>
        <row r="463">
          <cell r="A463">
            <v>5182</v>
          </cell>
          <cell r="B463" t="str">
            <v>PEOPLE SERVICES</v>
          </cell>
          <cell r="C463" t="str">
            <v>HUMAN RESOURCES</v>
          </cell>
        </row>
        <row r="464">
          <cell r="A464">
            <v>5183</v>
          </cell>
          <cell r="B464" t="str">
            <v>PEOPLE SERVICES</v>
          </cell>
          <cell r="C464" t="str">
            <v>HUMAN RESOURCES</v>
          </cell>
        </row>
        <row r="465">
          <cell r="A465">
            <v>5184</v>
          </cell>
          <cell r="B465" t="str">
            <v>PEOPLE SERVICES</v>
          </cell>
          <cell r="C465" t="str">
            <v>WORKFORCE DEVELOPMENT</v>
          </cell>
        </row>
        <row r="466">
          <cell r="A466">
            <v>5185</v>
          </cell>
          <cell r="B466" t="str">
            <v>OPERATIONAL SUPPORT &amp; RESILIENCE</v>
          </cell>
          <cell r="C466" t="str">
            <v>CONTROL</v>
          </cell>
        </row>
        <row r="467">
          <cell r="A467">
            <v>5186</v>
          </cell>
          <cell r="B467" t="str">
            <v>RESPONSE AND RISK REDUCTION</v>
          </cell>
          <cell r="C467" t="str">
            <v>CENTRAL GROUP</v>
          </cell>
        </row>
        <row r="468">
          <cell r="A468">
            <v>5187</v>
          </cell>
          <cell r="B468" t="str">
            <v>RESPONSE AND RISK REDUCTION</v>
          </cell>
          <cell r="C468" t="str">
            <v>CENTRAL GROUP</v>
          </cell>
        </row>
        <row r="469">
          <cell r="A469">
            <v>5188</v>
          </cell>
          <cell r="B469" t="str">
            <v>RESPONSE AND RISK REDUCTION</v>
          </cell>
          <cell r="C469" t="str">
            <v>CENTRAL GROUP</v>
          </cell>
        </row>
        <row r="470">
          <cell r="A470">
            <v>5189</v>
          </cell>
          <cell r="B470" t="str">
            <v>RESPONSE AND RISK REDUCTION</v>
          </cell>
          <cell r="C470" t="str">
            <v>CENTRAL GROUP</v>
          </cell>
        </row>
        <row r="471">
          <cell r="A471">
            <v>5190</v>
          </cell>
          <cell r="B471" t="str">
            <v>RESPONSE AND RISK REDUCTION</v>
          </cell>
          <cell r="C471" t="str">
            <v>CENTRAL GROUP</v>
          </cell>
        </row>
        <row r="472">
          <cell r="A472">
            <v>5191</v>
          </cell>
          <cell r="B472" t="str">
            <v>PEOPLE SERVICES</v>
          </cell>
          <cell r="C472" t="str">
            <v>HUMAN RESOURCES</v>
          </cell>
        </row>
        <row r="473">
          <cell r="A473">
            <v>5192</v>
          </cell>
          <cell r="B473" t="str">
            <v>PEOPLE SERVICES</v>
          </cell>
          <cell r="C473" t="str">
            <v>WORKFORCE DEVELOPMENT</v>
          </cell>
        </row>
        <row r="474">
          <cell r="A474">
            <v>5193</v>
          </cell>
          <cell r="B474" t="str">
            <v>RESPONSE AND RISK REDUCTION</v>
          </cell>
          <cell r="C474" t="str">
            <v>CENTRAL GROUP</v>
          </cell>
        </row>
        <row r="475">
          <cell r="A475">
            <v>5194</v>
          </cell>
          <cell r="B475" t="str">
            <v>RESPONSE AND RISK REDUCTION</v>
          </cell>
          <cell r="C475" t="str">
            <v>CENTRAL GROUP</v>
          </cell>
        </row>
        <row r="476">
          <cell r="A476">
            <v>5195</v>
          </cell>
          <cell r="B476" t="str">
            <v>RESPONSE AND RISK REDUCTION</v>
          </cell>
          <cell r="C476" t="str">
            <v>CENTRAL GROUP</v>
          </cell>
        </row>
        <row r="477">
          <cell r="A477">
            <v>5196</v>
          </cell>
          <cell r="B477" t="str">
            <v>RESPONSE AND RISK REDUCTION</v>
          </cell>
          <cell r="C477" t="str">
            <v>COMMUNITY SAFETY</v>
          </cell>
        </row>
        <row r="478">
          <cell r="A478">
            <v>5197</v>
          </cell>
          <cell r="B478" t="str">
            <v>RESPONSE AND RISK REDUCTION</v>
          </cell>
          <cell r="C478" t="str">
            <v>COMMUNITY SAFETY</v>
          </cell>
        </row>
        <row r="479">
          <cell r="A479">
            <v>5198</v>
          </cell>
          <cell r="B479" t="str">
            <v>RESPONSE AND RISK REDUCTION</v>
          </cell>
          <cell r="C479" t="str">
            <v>WEST GROUP</v>
          </cell>
        </row>
        <row r="480">
          <cell r="A480">
            <v>5199</v>
          </cell>
          <cell r="B480" t="str">
            <v>PEOPLE SERVICES</v>
          </cell>
          <cell r="C480" t="str">
            <v>WORKFORCE DEVELOPMENT</v>
          </cell>
        </row>
        <row r="481">
          <cell r="A481">
            <v>5200</v>
          </cell>
          <cell r="B481" t="str">
            <v>RESPONSE AND RISK REDUCTION</v>
          </cell>
          <cell r="C481" t="str">
            <v>BUSINESS SAFETY</v>
          </cell>
        </row>
        <row r="482">
          <cell r="A482">
            <v>5203</v>
          </cell>
          <cell r="B482" t="str">
            <v>RESPONSE AND RISK REDUCTION</v>
          </cell>
          <cell r="C482" t="str">
            <v>COMMUNITY SAFETY</v>
          </cell>
        </row>
        <row r="483">
          <cell r="A483">
            <v>5204</v>
          </cell>
          <cell r="B483" t="str">
            <v>RESPONSE AND RISK REDUCTION</v>
          </cell>
          <cell r="C483" t="str">
            <v>COMMUNITY SAFETY</v>
          </cell>
        </row>
        <row r="484">
          <cell r="A484">
            <v>5206</v>
          </cell>
          <cell r="B484" t="str">
            <v>RESPONSE AND RISK REDUCTION</v>
          </cell>
          <cell r="C484" t="str">
            <v>COMMUNITY SAFETY</v>
          </cell>
        </row>
        <row r="485">
          <cell r="A485">
            <v>5207</v>
          </cell>
          <cell r="B485" t="str">
            <v>RESPONSE AND RISK REDUCTION</v>
          </cell>
          <cell r="C485" t="str">
            <v>CENTRAL GROUP</v>
          </cell>
        </row>
        <row r="486">
          <cell r="A486">
            <v>5208</v>
          </cell>
          <cell r="B486" t="str">
            <v>RESPONSE AND RISK REDUCTION</v>
          </cell>
          <cell r="C486" t="str">
            <v>COMMUNITY SAFETY</v>
          </cell>
        </row>
        <row r="487">
          <cell r="A487">
            <v>5210</v>
          </cell>
          <cell r="B487" t="str">
            <v>RESPONSE AND RISK REDUCTION</v>
          </cell>
          <cell r="C487" t="str">
            <v>BUSINESS SAFETY</v>
          </cell>
        </row>
        <row r="488">
          <cell r="A488">
            <v>5213</v>
          </cell>
          <cell r="B488" t="str">
            <v>RESPONSE AND RISK REDUCTION</v>
          </cell>
          <cell r="C488" t="str">
            <v>BUSINESS SAFETY</v>
          </cell>
        </row>
        <row r="489">
          <cell r="A489">
            <v>5214</v>
          </cell>
          <cell r="B489" t="str">
            <v>RESPONSE AND RISK REDUCTION</v>
          </cell>
          <cell r="C489" t="str">
            <v>BUSINESS SAFETY</v>
          </cell>
        </row>
        <row r="490">
          <cell r="A490">
            <v>5215</v>
          </cell>
          <cell r="B490" t="str">
            <v>RESPONSE AND RISK REDUCTION</v>
          </cell>
          <cell r="C490" t="str">
            <v>BUSINESS SAFETY</v>
          </cell>
        </row>
        <row r="491">
          <cell r="A491">
            <v>5216</v>
          </cell>
          <cell r="B491" t="str">
            <v>RESPONSE AND RISK REDUCTION</v>
          </cell>
          <cell r="C491" t="str">
            <v>BUSINESS SAFETY</v>
          </cell>
        </row>
        <row r="492">
          <cell r="A492">
            <v>5217</v>
          </cell>
          <cell r="B492" t="str">
            <v>RESPONSE AND RISK REDUCTION</v>
          </cell>
          <cell r="C492" t="str">
            <v>BUSINESS SAFETY</v>
          </cell>
        </row>
        <row r="493">
          <cell r="A493">
            <v>5218</v>
          </cell>
          <cell r="B493" t="str">
            <v>RESPONSE AND RISK REDUCTION</v>
          </cell>
          <cell r="C493" t="str">
            <v>BUSINESS SAFETY</v>
          </cell>
        </row>
        <row r="494">
          <cell r="A494">
            <v>5219</v>
          </cell>
          <cell r="B494" t="str">
            <v>RESPONSE AND RISK REDUCTION</v>
          </cell>
          <cell r="C494" t="str">
            <v>BUSINESS SAFETY</v>
          </cell>
        </row>
        <row r="495">
          <cell r="A495">
            <v>5220</v>
          </cell>
          <cell r="B495" t="str">
            <v>RESPONSE AND RISK REDUCTION</v>
          </cell>
          <cell r="C495" t="str">
            <v>BUSINESS SAFETY</v>
          </cell>
        </row>
        <row r="496">
          <cell r="A496">
            <v>5221</v>
          </cell>
          <cell r="B496" t="str">
            <v>RESPONSE AND RISK REDUCTION</v>
          </cell>
          <cell r="C496" t="str">
            <v>COMMUNITY SAFETY</v>
          </cell>
        </row>
        <row r="497">
          <cell r="A497">
            <v>5222</v>
          </cell>
          <cell r="B497" t="str">
            <v>RESPONSE AND RISK REDUCTION</v>
          </cell>
          <cell r="C497" t="str">
            <v>OPERATIONAL TRAINING</v>
          </cell>
        </row>
        <row r="498">
          <cell r="A498">
            <v>5223</v>
          </cell>
          <cell r="B498" t="str">
            <v>OPERATIONAL SUPPORT &amp; RESILIENCE</v>
          </cell>
          <cell r="C498" t="str">
            <v>OPERATIONS</v>
          </cell>
        </row>
        <row r="499">
          <cell r="A499">
            <v>5224</v>
          </cell>
          <cell r="B499" t="str">
            <v>PEOPLE SERVICES</v>
          </cell>
          <cell r="C499" t="str">
            <v>MARKETING, COMMUNICATIONS &amp; BUSINESS SERVICES</v>
          </cell>
        </row>
        <row r="500">
          <cell r="A500">
            <v>5225</v>
          </cell>
          <cell r="B500" t="str">
            <v>RESPONSE AND RISK REDUCTION</v>
          </cell>
          <cell r="C500" t="str">
            <v>BUSINESS SAFETY</v>
          </cell>
        </row>
        <row r="501">
          <cell r="A501">
            <v>5226</v>
          </cell>
          <cell r="B501" t="str">
            <v>DIGITAL, TECHNOLOGY AND CHANGE</v>
          </cell>
          <cell r="C501" t="str">
            <v>INFORMATION TECHNOLOGY GOVERNANCE</v>
          </cell>
        </row>
        <row r="502">
          <cell r="A502">
            <v>5227</v>
          </cell>
          <cell r="B502" t="str">
            <v>RESPONSE AND RISK REDUCTION</v>
          </cell>
          <cell r="C502" t="str">
            <v>OPERATIONAL TRAINING</v>
          </cell>
        </row>
        <row r="503">
          <cell r="A503">
            <v>5228</v>
          </cell>
          <cell r="B503" t="str">
            <v>RESPONSE AND RISK REDUCTION</v>
          </cell>
          <cell r="C503" t="str">
            <v>EAST GROUP</v>
          </cell>
        </row>
        <row r="504">
          <cell r="A504">
            <v>5229</v>
          </cell>
          <cell r="B504" t="str">
            <v>RESPONSE AND RISK REDUCTION</v>
          </cell>
          <cell r="C504" t="str">
            <v>WEST GROUP</v>
          </cell>
        </row>
        <row r="505">
          <cell r="A505">
            <v>5230</v>
          </cell>
          <cell r="B505" t="str">
            <v>RESPONSE AND RISK REDUCTION</v>
          </cell>
          <cell r="C505" t="str">
            <v>CENTRAL GROUP</v>
          </cell>
        </row>
        <row r="506">
          <cell r="A506">
            <v>5231</v>
          </cell>
          <cell r="B506" t="str">
            <v>DIGITAL, TECHNOLOGY AND CHANGE</v>
          </cell>
          <cell r="C506" t="str">
            <v>INFORMATION TECHNOLOGY GOVERNANCE</v>
          </cell>
        </row>
        <row r="507">
          <cell r="A507">
            <v>5232</v>
          </cell>
          <cell r="B507" t="str">
            <v>DIGITAL, TECHNOLOGY AND CHANGE</v>
          </cell>
          <cell r="C507" t="str">
            <v>INFORMATION TECHNOLOGY GOVERNANCE</v>
          </cell>
        </row>
        <row r="508">
          <cell r="A508">
            <v>5233</v>
          </cell>
          <cell r="B508" t="str">
            <v>CFO STAFF</v>
          </cell>
          <cell r="C508" t="str">
            <v>DCFO</v>
          </cell>
        </row>
        <row r="509">
          <cell r="A509">
            <v>5234</v>
          </cell>
          <cell r="B509" t="str">
            <v>OPERATIONAL SUPPORT &amp; RESILIENCE</v>
          </cell>
          <cell r="C509" t="str">
            <v>OPERATIONS</v>
          </cell>
        </row>
        <row r="510">
          <cell r="A510">
            <v>5235</v>
          </cell>
          <cell r="B510" t="str">
            <v>DIGITAL, TECHNOLOGY AND CHANGE</v>
          </cell>
          <cell r="C510" t="str">
            <v>INFORMATION TECHNOLOGY GOVERNANCE</v>
          </cell>
        </row>
        <row r="511">
          <cell r="A511">
            <v>5236</v>
          </cell>
          <cell r="B511" t="str">
            <v>DIGITAL, TECHNOLOGY AND CHANGE</v>
          </cell>
          <cell r="C511" t="str">
            <v>INFORMATION TECHNOLOGY GOVERNANCE</v>
          </cell>
        </row>
        <row r="512">
          <cell r="A512">
            <v>5237</v>
          </cell>
          <cell r="B512" t="str">
            <v>DIGITAL, TECHNOLOGY AND CHANGE</v>
          </cell>
          <cell r="C512" t="str">
            <v>INFORMATION TECHNOLOGY GOVERNANCE</v>
          </cell>
        </row>
        <row r="513">
          <cell r="A513">
            <v>5238</v>
          </cell>
          <cell r="B513" t="str">
            <v>RESPONSE AND RISK REDUCTION</v>
          </cell>
          <cell r="C513" t="str">
            <v>COMMUNITY SAFETY</v>
          </cell>
        </row>
        <row r="514">
          <cell r="A514">
            <v>5239</v>
          </cell>
          <cell r="B514" t="str">
            <v>OPERATIONAL SUPPORT &amp; RESILIENCE</v>
          </cell>
          <cell r="C514" t="str">
            <v>CONTROL</v>
          </cell>
        </row>
        <row r="515">
          <cell r="A515">
            <v>5310</v>
          </cell>
          <cell r="B515" t="str">
            <v>OPERATIONAL SUPPORT &amp; RESILIENCE</v>
          </cell>
          <cell r="C515" t="str">
            <v>OPERATIONS</v>
          </cell>
        </row>
        <row r="516">
          <cell r="A516">
            <v>5334</v>
          </cell>
          <cell r="B516" t="str">
            <v>OPERATIONAL SUPPORT &amp; RESILIENCE</v>
          </cell>
          <cell r="C516" t="str">
            <v>OPERATIONS</v>
          </cell>
        </row>
        <row r="517">
          <cell r="A517">
            <v>5339</v>
          </cell>
          <cell r="B517" t="str">
            <v>DIGITAL, TECHNOLOGY AND CHANGE</v>
          </cell>
          <cell r="C517" t="str">
            <v>INFORMATION TECHNOLOGY GOVERNANCE</v>
          </cell>
        </row>
        <row r="518">
          <cell r="A518">
            <v>5342</v>
          </cell>
          <cell r="B518" t="str">
            <v>RESPONSE AND RISK REDUCTION</v>
          </cell>
          <cell r="C518" t="str">
            <v>BUSINESS SAFETY</v>
          </cell>
        </row>
        <row r="519">
          <cell r="A519">
            <v>5342</v>
          </cell>
          <cell r="B519" t="str">
            <v>RESPONSE AND RISK REDUCTION</v>
          </cell>
          <cell r="C519" t="str">
            <v>BUSINESS SAFETY</v>
          </cell>
        </row>
        <row r="520">
          <cell r="A520">
            <v>5343</v>
          </cell>
          <cell r="B520" t="str">
            <v>RESPONSE AND RISK REDUCTION</v>
          </cell>
          <cell r="C520" t="str">
            <v>BUSINESS SAFETY</v>
          </cell>
        </row>
        <row r="521">
          <cell r="A521">
            <v>5351</v>
          </cell>
          <cell r="B521" t="str">
            <v>DIGITAL, TECHNOLOGY AND CHANGE</v>
          </cell>
          <cell r="C521" t="str">
            <v>INFORMATION TECHNOLOGY GOVERNANCE</v>
          </cell>
        </row>
        <row r="522">
          <cell r="A522">
            <v>5356</v>
          </cell>
          <cell r="B522" t="str">
            <v>DIGITAL, TECHNOLOGY AND CHANGE</v>
          </cell>
          <cell r="C522" t="str">
            <v>INFORMATION TECHNOLOGY GOVERNANCE</v>
          </cell>
        </row>
        <row r="523">
          <cell r="A523">
            <v>5361</v>
          </cell>
          <cell r="B523" t="str">
            <v>OPERATIONAL SUPPORT &amp; RESILIENCE</v>
          </cell>
          <cell r="C523" t="str">
            <v>ENGINEERING</v>
          </cell>
        </row>
        <row r="524">
          <cell r="A524">
            <v>5364</v>
          </cell>
          <cell r="B524" t="str">
            <v>PEOPLE SERVICES</v>
          </cell>
          <cell r="C524" t="str">
            <v>PAYROLL &amp; PENSIONS</v>
          </cell>
        </row>
        <row r="525">
          <cell r="A525">
            <v>5367</v>
          </cell>
          <cell r="B525" t="str">
            <v>RESPONSE AND RISK REDUCTION</v>
          </cell>
          <cell r="C525" t="str">
            <v>IRMP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v>
          </cell>
        </row>
        <row r="526">
          <cell r="A526">
            <v>5368</v>
          </cell>
          <cell r="B526" t="str">
            <v>DIGITAL, TECHNOLOGY AND CHANGE</v>
          </cell>
          <cell r="C526" t="str">
            <v>INFORMATION TECHNOLOGY GOVERNANCE</v>
          </cell>
        </row>
        <row r="527">
          <cell r="A527">
            <v>5369</v>
          </cell>
          <cell r="B527" t="str">
            <v>DIGITAL, TECHNOLOGY AND CHANGE</v>
          </cell>
          <cell r="C527" t="str">
            <v>INFORMATION TECHNOLOGY GOVERNANCE</v>
          </cell>
        </row>
        <row r="528">
          <cell r="A528">
            <v>5378</v>
          </cell>
          <cell r="B528" t="str">
            <v>DIGITAL, TECHNOLOGY AND CHANGE</v>
          </cell>
          <cell r="C528" t="str">
            <v>INFORMATION TECHNOLOGY GOVERNANCE</v>
          </cell>
        </row>
        <row r="529">
          <cell r="A529">
            <v>5400</v>
          </cell>
          <cell r="B529" t="str">
            <v>RESPONSE AND RISK REDUCTION</v>
          </cell>
          <cell r="C529" t="str">
            <v>WEST GROUP</v>
          </cell>
        </row>
        <row r="530">
          <cell r="A530">
            <v>5401</v>
          </cell>
          <cell r="B530" t="str">
            <v>RESPONSE AND RISK REDUCTION</v>
          </cell>
          <cell r="C530" t="str">
            <v>WEST GROUP</v>
          </cell>
        </row>
        <row r="531">
          <cell r="A531">
            <v>5402</v>
          </cell>
          <cell r="B531" t="str">
            <v>RESPONSE AND RISK REDUCTION</v>
          </cell>
          <cell r="C531" t="str">
            <v>CENTRAL GROUP</v>
          </cell>
        </row>
        <row r="532">
          <cell r="A532">
            <v>5403</v>
          </cell>
          <cell r="B532" t="str">
            <v>RESPONSE AND RISK REDUCTION</v>
          </cell>
          <cell r="C532" t="str">
            <v>EAST GROUP</v>
          </cell>
        </row>
        <row r="533">
          <cell r="A533">
            <v>5404</v>
          </cell>
          <cell r="B533" t="str">
            <v>OPERATIONAL SUPPORT &amp; RESILIENCE</v>
          </cell>
          <cell r="C533" t="str">
            <v>AD OSR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v>
          </cell>
        </row>
        <row r="534">
          <cell r="A534">
            <v>5405</v>
          </cell>
          <cell r="B534" t="str">
            <v>OPERATIONAL SUPPORT &amp; RESILIENCE</v>
          </cell>
          <cell r="C534" t="str">
            <v>AD OSR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v>
          </cell>
        </row>
        <row r="535">
          <cell r="A535">
            <v>5406</v>
          </cell>
          <cell r="B535" t="str">
            <v>OPERATIONAL SUPPORT &amp; RESILIENCE</v>
          </cell>
          <cell r="C535" t="str">
            <v>ESMCP</v>
          </cell>
        </row>
        <row r="536">
          <cell r="A536">
            <v>5407</v>
          </cell>
          <cell r="B536" t="str">
            <v>OPERATIONAL SUPPORT &amp; RESILIENCE</v>
          </cell>
          <cell r="C536" t="str">
            <v>ESMCP</v>
          </cell>
        </row>
        <row r="537">
          <cell r="A537">
            <v>5409</v>
          </cell>
          <cell r="B537" t="str">
            <v>OPERATIONAL SUPPORT &amp; RESILIENCE</v>
          </cell>
          <cell r="C537" t="str">
            <v>AD OSR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v>
          </cell>
        </row>
        <row r="538">
          <cell r="A538">
            <v>5410</v>
          </cell>
          <cell r="B538" t="str">
            <v>RESPONSE AND RISK REDUCTION</v>
          </cell>
          <cell r="C538" t="str">
            <v>CENTRAL GROUP</v>
          </cell>
        </row>
        <row r="539">
          <cell r="A539">
            <v>5411</v>
          </cell>
          <cell r="B539" t="str">
            <v>RESPONSE AND RISK REDUCTION</v>
          </cell>
          <cell r="C539" t="str">
            <v>CENTRAL GROUP</v>
          </cell>
        </row>
        <row r="540">
          <cell r="A540">
            <v>5412</v>
          </cell>
          <cell r="B540" t="str">
            <v>RESPONSE AND RISK REDUCTION</v>
          </cell>
          <cell r="C540" t="str">
            <v>WEST GROUP</v>
          </cell>
        </row>
        <row r="541">
          <cell r="A541">
            <v>5420</v>
          </cell>
          <cell r="B541" t="str">
            <v>RESPONSE AND RISK REDUCTION</v>
          </cell>
          <cell r="C541" t="str">
            <v>CENTRAL GROUP</v>
          </cell>
        </row>
        <row r="542">
          <cell r="A542">
            <v>5421</v>
          </cell>
          <cell r="B542" t="str">
            <v>RESPONSE AND RISK REDUCTION</v>
          </cell>
          <cell r="C542" t="str">
            <v>CENTRAL GROUP</v>
          </cell>
        </row>
        <row r="543">
          <cell r="A543">
            <v>5430</v>
          </cell>
          <cell r="B543" t="str">
            <v>RESPONSE AND RISK REDUCTION</v>
          </cell>
          <cell r="C543" t="str">
            <v>EAST GROUP</v>
          </cell>
        </row>
        <row r="544">
          <cell r="A544">
            <v>5431</v>
          </cell>
          <cell r="B544" t="str">
            <v>RESPONSE AND RISK REDUCTION</v>
          </cell>
          <cell r="C544" t="str">
            <v>CENTRAL GROUP</v>
          </cell>
        </row>
        <row r="545">
          <cell r="A545">
            <v>5440</v>
          </cell>
          <cell r="B545" t="str">
            <v>RESPONSE AND RISK REDUCTION</v>
          </cell>
          <cell r="C545" t="str">
            <v>EAST GROUP</v>
          </cell>
        </row>
        <row r="546">
          <cell r="A546">
            <v>5450</v>
          </cell>
          <cell r="B546" t="str">
            <v>RESPONSE AND RISK REDUCTION</v>
          </cell>
          <cell r="C546" t="str">
            <v>EAST GROUP</v>
          </cell>
        </row>
        <row r="547">
          <cell r="A547">
            <v>5451</v>
          </cell>
          <cell r="B547" t="str">
            <v>RESPONSE AND RISK REDUCTION</v>
          </cell>
          <cell r="C547" t="str">
            <v>CENTRAL GROUP</v>
          </cell>
        </row>
        <row r="548">
          <cell r="A548">
            <v>5452</v>
          </cell>
          <cell r="B548" t="str">
            <v>RESPONSE AND RISK REDUCTION</v>
          </cell>
          <cell r="C548" t="str">
            <v>EAST GROUP</v>
          </cell>
        </row>
        <row r="549">
          <cell r="A549">
            <v>5460</v>
          </cell>
          <cell r="B549" t="str">
            <v>RESPONSE AND RISK REDUCTION</v>
          </cell>
          <cell r="C549" t="str">
            <v>WEST GROUP</v>
          </cell>
        </row>
        <row r="550">
          <cell r="A550">
            <v>5461</v>
          </cell>
          <cell r="B550" t="str">
            <v>RESPONSE AND RISK REDUCTION</v>
          </cell>
          <cell r="C550" t="str">
            <v>WEST GROUP</v>
          </cell>
        </row>
        <row r="551">
          <cell r="A551">
            <v>5462</v>
          </cell>
          <cell r="B551" t="str">
            <v>RESPONSE AND RISK REDUCTION</v>
          </cell>
          <cell r="C551" t="str">
            <v>WEST GROUP</v>
          </cell>
        </row>
        <row r="552">
          <cell r="A552">
            <v>5463</v>
          </cell>
          <cell r="B552" t="str">
            <v>RESPONSE AND RISK REDUCTION</v>
          </cell>
          <cell r="C552" t="str">
            <v>WEST GROUP</v>
          </cell>
        </row>
        <row r="553">
          <cell r="A553">
            <v>5470</v>
          </cell>
          <cell r="B553" t="str">
            <v>RESPONSE AND RISK REDUCTION</v>
          </cell>
          <cell r="C553" t="str">
            <v>CENTRAL GROUP</v>
          </cell>
        </row>
        <row r="554">
          <cell r="A554">
            <v>5471</v>
          </cell>
          <cell r="B554" t="str">
            <v>RESPONSE AND RISK REDUCTION</v>
          </cell>
          <cell r="C554" t="str">
            <v>CENTRAL GROUP</v>
          </cell>
        </row>
        <row r="555">
          <cell r="A555">
            <v>5472</v>
          </cell>
          <cell r="B555" t="str">
            <v>RESPONSE AND RISK REDUCTION</v>
          </cell>
          <cell r="C555" t="str">
            <v>EAST GROUP</v>
          </cell>
        </row>
        <row r="556">
          <cell r="A556">
            <v>5473</v>
          </cell>
          <cell r="B556" t="str">
            <v>RESPONSE AND RISK REDUCTION</v>
          </cell>
          <cell r="C556" t="str">
            <v>CENTRAL GROUP</v>
          </cell>
        </row>
        <row r="557">
          <cell r="A557">
            <v>5480</v>
          </cell>
          <cell r="B557" t="str">
            <v>RESPONSE AND RISK REDUCTION</v>
          </cell>
          <cell r="C557" t="str">
            <v>EAST GROUP</v>
          </cell>
        </row>
        <row r="558">
          <cell r="A558">
            <v>5481</v>
          </cell>
          <cell r="B558" t="str">
            <v>RESPONSE AND RISK REDUCTION</v>
          </cell>
          <cell r="C558" t="str">
            <v>EAST GROUP</v>
          </cell>
        </row>
        <row r="559">
          <cell r="A559">
            <v>5482</v>
          </cell>
          <cell r="B559" t="str">
            <v>OPERATIONAL SUPPORT &amp; RESILIENCE</v>
          </cell>
          <cell r="C559" t="str">
            <v>OPERATIONS</v>
          </cell>
        </row>
        <row r="560">
          <cell r="A560">
            <v>5483</v>
          </cell>
          <cell r="B560" t="str">
            <v>RESPONSE AND RISK REDUCTION</v>
          </cell>
          <cell r="C560" t="str">
            <v>AD SAFER COMMUNITIES</v>
          </cell>
        </row>
        <row r="561">
          <cell r="A561">
            <v>5485</v>
          </cell>
          <cell r="B561" t="str">
            <v>OPERATIONAL SUPPORT &amp; RESILIENCE</v>
          </cell>
          <cell r="C561" t="str">
            <v>OPERATIONS</v>
          </cell>
        </row>
        <row r="562">
          <cell r="A562">
            <v>5486</v>
          </cell>
          <cell r="B562" t="str">
            <v>OPERATIONAL SUPPORT &amp; RESILIENCE</v>
          </cell>
          <cell r="C562" t="str">
            <v>OPERATIONS</v>
          </cell>
        </row>
        <row r="563">
          <cell r="A563">
            <v>5491</v>
          </cell>
          <cell r="B563" t="str">
            <v>OPERATIONAL SUPPORT &amp; RESILIENCE</v>
          </cell>
          <cell r="C563" t="str">
            <v>OPERATIONS</v>
          </cell>
        </row>
        <row r="564">
          <cell r="A564">
            <v>5492</v>
          </cell>
          <cell r="B564" t="str">
            <v>RESPONSE AND RISK REDUCTION</v>
          </cell>
          <cell r="C564" t="str">
            <v>IRMP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v>
          </cell>
        </row>
        <row r="565">
          <cell r="A565">
            <v>6000</v>
          </cell>
          <cell r="B565" t="str">
            <v>DIGITAL, TECHNOLOGY AND CHANGE</v>
          </cell>
          <cell r="C565" t="str">
            <v>INFORMATION TECHNOLOGY GOVERNANCE</v>
          </cell>
        </row>
        <row r="566">
          <cell r="A566">
            <v>6001</v>
          </cell>
          <cell r="B566" t="str">
            <v>DIGITAL, TECHNOLOGY AND CHANGE</v>
          </cell>
          <cell r="C566" t="str">
            <v>INFORMATION TECHNOLOGY GOVERNANCE</v>
          </cell>
        </row>
        <row r="567">
          <cell r="A567">
            <v>6002</v>
          </cell>
          <cell r="B567" t="str">
            <v>DIGITAL, TECHNOLOGY AND CHANGE</v>
          </cell>
          <cell r="C567" t="str">
            <v>INFORMATION TECHNOLOGY GOVERNANCE</v>
          </cell>
        </row>
        <row r="568">
          <cell r="A568">
            <v>6003</v>
          </cell>
          <cell r="B568" t="str">
            <v>DIGITAL, TECHNOLOGY AND CHANGE</v>
          </cell>
          <cell r="C568" t="str">
            <v>INFORMATION TECHNOLOGY GOVERNANCE</v>
          </cell>
        </row>
        <row r="569">
          <cell r="A569">
            <v>6004</v>
          </cell>
          <cell r="B569" t="str">
            <v>DIGITAL, TECHNOLOGY AND CHANGE</v>
          </cell>
          <cell r="C569" t="str">
            <v>INFORMATION TECHNOLOGY GOVERNANCE</v>
          </cell>
        </row>
        <row r="570">
          <cell r="A570">
            <v>6005</v>
          </cell>
          <cell r="B570" t="str">
            <v>DIGITAL, TECHNOLOGY AND CHANGE</v>
          </cell>
          <cell r="C570" t="str">
            <v>INFORMATION TECHNOLOGY GOVERNANCE</v>
          </cell>
        </row>
        <row r="571">
          <cell r="A571">
            <v>6006</v>
          </cell>
          <cell r="B571" t="str">
            <v>DIGITAL, TECHNOLOGY AND CHANGE</v>
          </cell>
          <cell r="C571" t="str">
            <v>INFORMATION TECHNOLOGY GOVERNANCE</v>
          </cell>
        </row>
        <row r="572">
          <cell r="A572">
            <v>6007</v>
          </cell>
          <cell r="B572" t="str">
            <v>DIGITAL, TECHNOLOGY AND CHANGE</v>
          </cell>
          <cell r="C572" t="str">
            <v>INFORMATION TECHNOLOGY GOVERNANCE</v>
          </cell>
        </row>
        <row r="573">
          <cell r="A573">
            <v>6008</v>
          </cell>
          <cell r="B573" t="str">
            <v>DIGITAL, TECHNOLOGY AND CHANGE</v>
          </cell>
          <cell r="C573" t="str">
            <v>INFORMATION TECHNOLOGY GOVERNANCE</v>
          </cell>
        </row>
        <row r="574">
          <cell r="A574">
            <v>6009</v>
          </cell>
          <cell r="B574" t="str">
            <v>DIGITAL, TECHNOLOGY AND CHANGE</v>
          </cell>
          <cell r="C574" t="str">
            <v>INFORMATION TECHNOLOGY GOVERNANCE</v>
          </cell>
        </row>
        <row r="575">
          <cell r="A575">
            <v>6010</v>
          </cell>
          <cell r="B575" t="str">
            <v>DIGITAL, TECHNOLOGY AND CHANGE</v>
          </cell>
          <cell r="C575" t="str">
            <v>INFORMATION TECHNOLOGY GOVERNANCE</v>
          </cell>
        </row>
        <row r="576">
          <cell r="A576">
            <v>6011</v>
          </cell>
          <cell r="B576" t="str">
            <v>DIGITAL, TECHNOLOGY AND CHANGE</v>
          </cell>
          <cell r="C576" t="str">
            <v>INFORMATION TECHNOLOGY GOVERNANCE</v>
          </cell>
        </row>
        <row r="577">
          <cell r="A577">
            <v>6012</v>
          </cell>
          <cell r="B577" t="str">
            <v>DIGITAL, TECHNOLOGY AND CHANGE</v>
          </cell>
          <cell r="C577" t="str">
            <v>INFORMATION TECHNOLOGY GOVERNANCE</v>
          </cell>
        </row>
        <row r="578">
          <cell r="A578">
            <v>6013</v>
          </cell>
          <cell r="B578" t="str">
            <v>DIGITAL, TECHNOLOGY AND CHANGE</v>
          </cell>
          <cell r="C578" t="str">
            <v>INFORMATION TECHNOLOGY GOVERNANCE</v>
          </cell>
        </row>
        <row r="579">
          <cell r="A579">
            <v>6014</v>
          </cell>
          <cell r="B579" t="str">
            <v>DIGITAL, TECHNOLOGY AND CHANGE</v>
          </cell>
          <cell r="C579" t="str">
            <v>INFORMATION TECHNOLOGY GOVERNANCE</v>
          </cell>
        </row>
        <row r="580">
          <cell r="A580">
            <v>6015</v>
          </cell>
          <cell r="B580" t="str">
            <v>DIGITAL, TECHNOLOGY AND CHANGE</v>
          </cell>
          <cell r="C580" t="str">
            <v>INFORMATION TECHNOLOGY GOVERNANCE</v>
          </cell>
        </row>
        <row r="581">
          <cell r="A581">
            <v>6016</v>
          </cell>
          <cell r="B581" t="str">
            <v>DIGITAL, TECHNOLOGY AND CHANGE</v>
          </cell>
          <cell r="C581" t="str">
            <v>INFORMATION TECHNOLOGY GOVERNANCE</v>
          </cell>
        </row>
        <row r="582">
          <cell r="A582">
            <v>6017</v>
          </cell>
          <cell r="B582" t="str">
            <v>DIGITAL, TECHNOLOGY AND CHANGE</v>
          </cell>
          <cell r="C582" t="str">
            <v>INFORMATION TECHNOLOGY GOVERNANCE</v>
          </cell>
        </row>
        <row r="583">
          <cell r="A583">
            <v>6018</v>
          </cell>
          <cell r="B583" t="str">
            <v>DIGITAL, TECHNOLOGY AND CHANGE</v>
          </cell>
          <cell r="C583" t="str">
            <v>INFORMATION TECHNOLOGY GOVERNANCE</v>
          </cell>
        </row>
        <row r="584">
          <cell r="A584">
            <v>6019</v>
          </cell>
          <cell r="B584" t="str">
            <v>DIGITAL, TECHNOLOGY AND CHANGE</v>
          </cell>
          <cell r="C584" t="str">
            <v>INFORMATION TECHNOLOGY GOVERNANCE</v>
          </cell>
        </row>
        <row r="585">
          <cell r="A585">
            <v>6020</v>
          </cell>
          <cell r="B585" t="str">
            <v>DIGITAL, TECHNOLOGY AND CHANGE</v>
          </cell>
          <cell r="C585" t="str">
            <v>INFORMATION TECHNOLOGY GOVERNANCE</v>
          </cell>
        </row>
        <row r="586">
          <cell r="A586">
            <v>6021</v>
          </cell>
          <cell r="B586" t="str">
            <v>DIGITAL, TECHNOLOGY AND CHANGE</v>
          </cell>
          <cell r="C586" t="str">
            <v>INFORMATION TECHNOLOGY GOVERNANCE</v>
          </cell>
        </row>
        <row r="587">
          <cell r="A587">
            <v>6022</v>
          </cell>
          <cell r="B587" t="str">
            <v>DIGITAL, TECHNOLOGY AND CHANGE</v>
          </cell>
          <cell r="C587" t="str">
            <v>INFORMATION TECHNOLOGY GOVERNANCE</v>
          </cell>
        </row>
        <row r="588">
          <cell r="A588">
            <v>6023</v>
          </cell>
          <cell r="B588" t="str">
            <v>DIGITAL, TECHNOLOGY AND CHANGE</v>
          </cell>
          <cell r="C588" t="str">
            <v>INFORMATION TECHNOLOGY GOVERNANCE</v>
          </cell>
        </row>
        <row r="589">
          <cell r="A589">
            <v>6024</v>
          </cell>
          <cell r="B589" t="str">
            <v>DIGITAL, TECHNOLOGY AND CHANGE</v>
          </cell>
          <cell r="C589" t="str">
            <v>INFORMATION TECHNOLOGY GOVERNANCE</v>
          </cell>
        </row>
        <row r="590">
          <cell r="A590">
            <v>6025</v>
          </cell>
          <cell r="B590" t="str">
            <v>DIGITAL, TECHNOLOGY AND CHANGE</v>
          </cell>
          <cell r="C590" t="str">
            <v>INFORMATION TECHNOLOGY GOVERNANCE</v>
          </cell>
        </row>
        <row r="591">
          <cell r="A591">
            <v>6026</v>
          </cell>
          <cell r="B591" t="str">
            <v>DIGITAL, TECHNOLOGY AND CHANGE</v>
          </cell>
          <cell r="C591" t="str">
            <v>INFORMATION TECHNOLOGY GOVERNANCE</v>
          </cell>
        </row>
        <row r="592">
          <cell r="A592">
            <v>6027</v>
          </cell>
          <cell r="B592" t="str">
            <v>DIGITAL, TECHNOLOGY AND CHANGE</v>
          </cell>
          <cell r="C592" t="str">
            <v>INFORMATION TECHNOLOGY GOVERNANCE</v>
          </cell>
        </row>
        <row r="593">
          <cell r="A593">
            <v>6028</v>
          </cell>
          <cell r="B593" t="str">
            <v>OPERATIONAL SUPPORT &amp; RESILIENCE</v>
          </cell>
          <cell r="C593" t="str">
            <v>ENGINEERING</v>
          </cell>
        </row>
        <row r="594">
          <cell r="A594">
            <v>6029</v>
          </cell>
          <cell r="B594" t="str">
            <v>RESPONSE AND RISK REDUCTION</v>
          </cell>
          <cell r="C594" t="str">
            <v>BUSINESS SAFETY</v>
          </cell>
        </row>
        <row r="595">
          <cell r="A595">
            <v>6030</v>
          </cell>
          <cell r="B595" t="str">
            <v>RESOURCES &amp; TREASURER</v>
          </cell>
          <cell r="C595" t="str">
            <v>CENTRAL COSTS</v>
          </cell>
        </row>
        <row r="596">
          <cell r="A596" t="str">
            <v>25873</v>
          </cell>
          <cell r="B596" t="str">
            <v>RESOURCES &amp; TREASURER</v>
          </cell>
          <cell r="C596" t="str">
            <v>ESTATES</v>
          </cell>
        </row>
        <row r="597">
          <cell r="A597" t="str">
            <v>25873</v>
          </cell>
          <cell r="B597" t="str">
            <v>RESOURCES &amp; TREASURER</v>
          </cell>
          <cell r="C597" t="str">
            <v>ESTATES</v>
          </cell>
        </row>
        <row r="598">
          <cell r="A598" t="str">
            <v>25873</v>
          </cell>
          <cell r="B598" t="str">
            <v>RESOURCES &amp; TREASURER</v>
          </cell>
          <cell r="C598" t="str">
            <v>ESTATES</v>
          </cell>
        </row>
        <row r="599">
          <cell r="A599" t="str">
            <v>25873</v>
          </cell>
          <cell r="B599" t="str">
            <v>RESOURCES &amp; TREASURER</v>
          </cell>
          <cell r="C599" t="str">
            <v>ESTATES</v>
          </cell>
        </row>
        <row r="600">
          <cell r="A600" t="str">
            <v>25873</v>
          </cell>
          <cell r="B600" t="str">
            <v>RESOURCES &amp; TREASURER</v>
          </cell>
          <cell r="C600" t="str">
            <v>ESTATES</v>
          </cell>
        </row>
        <row r="601">
          <cell r="A601" t="str">
            <v>25873</v>
          </cell>
          <cell r="B601" t="str">
            <v>RESOURCES &amp; TREASURER</v>
          </cell>
          <cell r="C601" t="str">
            <v>ESTATES</v>
          </cell>
        </row>
        <row r="602">
          <cell r="A602" t="str">
            <v>25873</v>
          </cell>
          <cell r="B602" t="str">
            <v>RESOURCES &amp; TREASURER</v>
          </cell>
          <cell r="C602" t="str">
            <v>ESTATES</v>
          </cell>
        </row>
        <row r="603">
          <cell r="A603" t="str">
            <v>25884</v>
          </cell>
          <cell r="B603" t="str">
            <v>OPERATIONAL SUPPORT &amp; RESILIENCE</v>
          </cell>
          <cell r="C603" t="str">
            <v>ENGINEERING</v>
          </cell>
        </row>
        <row r="604">
          <cell r="A604" t="str">
            <v>27609</v>
          </cell>
          <cell r="B604" t="str">
            <v>RESOURCES &amp; TREASURER</v>
          </cell>
          <cell r="C604" t="str">
            <v>ESTATES</v>
          </cell>
        </row>
        <row r="605">
          <cell r="A605" t="str">
            <v>27609</v>
          </cell>
          <cell r="B605" t="str">
            <v>RESOURCES &amp; TREASURER</v>
          </cell>
          <cell r="C605" t="str">
            <v>ESTATES</v>
          </cell>
        </row>
        <row r="606">
          <cell r="A606" t="str">
            <v>27609</v>
          </cell>
          <cell r="B606" t="str">
            <v>RESOURCES &amp; TREASURER</v>
          </cell>
          <cell r="C606" t="str">
            <v>ESTATES</v>
          </cell>
        </row>
        <row r="607">
          <cell r="A607" t="str">
            <v>27615</v>
          </cell>
          <cell r="B607" t="str">
            <v>OPERATIONAL SUPPORT &amp; RESILIENCE</v>
          </cell>
          <cell r="C607" t="str">
            <v>ENGINEERING</v>
          </cell>
        </row>
        <row r="608">
          <cell r="A608" t="str">
            <v>27862</v>
          </cell>
          <cell r="B608" t="str">
            <v>RESOURCES &amp; TREASURER</v>
          </cell>
          <cell r="C608" t="str">
            <v>ESTATES</v>
          </cell>
        </row>
        <row r="609">
          <cell r="A609" t="str">
            <v>27862</v>
          </cell>
          <cell r="B609" t="str">
            <v>RESOURCES &amp; TREASURER</v>
          </cell>
          <cell r="C609" t="str">
            <v>ESTATES</v>
          </cell>
        </row>
        <row r="610">
          <cell r="A610" t="str">
            <v>27862</v>
          </cell>
          <cell r="B610" t="str">
            <v>RESOURCES &amp; TREASURER</v>
          </cell>
          <cell r="C610" t="str">
            <v>ESTATES</v>
          </cell>
        </row>
        <row r="611">
          <cell r="A611" t="str">
            <v>27862</v>
          </cell>
          <cell r="B611" t="str">
            <v>RESOURCES &amp; TREASURER</v>
          </cell>
          <cell r="C611" t="str">
            <v>ESTATES</v>
          </cell>
        </row>
        <row r="612">
          <cell r="A612" t="str">
            <v>27862</v>
          </cell>
          <cell r="B612" t="str">
            <v>RESOURCES &amp; TREASURER</v>
          </cell>
          <cell r="C612" t="str">
            <v>ESTATES</v>
          </cell>
        </row>
        <row r="613">
          <cell r="A613" t="str">
            <v>27862</v>
          </cell>
          <cell r="B613" t="str">
            <v>RESOURCES &amp; TREASURER</v>
          </cell>
          <cell r="C613" t="str">
            <v>ESTATES</v>
          </cell>
        </row>
        <row r="614">
          <cell r="A614" t="str">
            <v>27862</v>
          </cell>
          <cell r="B614" t="str">
            <v>RESOURCES &amp; TREASURER</v>
          </cell>
          <cell r="C614" t="str">
            <v>ESTATES</v>
          </cell>
        </row>
        <row r="615">
          <cell r="A615" t="str">
            <v>27862</v>
          </cell>
          <cell r="B615" t="str">
            <v>RESOURCES &amp; TREASURER</v>
          </cell>
          <cell r="C615" t="str">
            <v>ESTATES</v>
          </cell>
        </row>
        <row r="616">
          <cell r="A616" t="str">
            <v>27862</v>
          </cell>
          <cell r="B616" t="str">
            <v>RESOURCES &amp; TREASURER</v>
          </cell>
          <cell r="C616" t="str">
            <v>ESTATES</v>
          </cell>
        </row>
        <row r="617">
          <cell r="A617" t="str">
            <v>27864</v>
          </cell>
          <cell r="B617" t="str">
            <v>RESOURCES &amp; TREASURER</v>
          </cell>
          <cell r="C617" t="str">
            <v>ESTATES</v>
          </cell>
        </row>
        <row r="618">
          <cell r="A618" t="str">
            <v>27866</v>
          </cell>
          <cell r="B618" t="str">
            <v>RESOURCES &amp; TREASURER</v>
          </cell>
          <cell r="C618" t="str">
            <v>ESTATES</v>
          </cell>
        </row>
        <row r="619">
          <cell r="A619" t="str">
            <v>27868</v>
          </cell>
          <cell r="B619" t="str">
            <v>RESOURCES &amp; TREASURER</v>
          </cell>
          <cell r="C619" t="str">
            <v>ESTATES</v>
          </cell>
        </row>
        <row r="620">
          <cell r="A620" t="str">
            <v>27868</v>
          </cell>
          <cell r="B620" t="str">
            <v>RESOURCES &amp; TREASURER</v>
          </cell>
          <cell r="C620" t="str">
            <v>ESTATES</v>
          </cell>
        </row>
        <row r="621">
          <cell r="A621" t="str">
            <v>27868</v>
          </cell>
          <cell r="B621" t="str">
            <v>RESOURCES &amp; TREASURER</v>
          </cell>
          <cell r="C621" t="str">
            <v>ESTATES</v>
          </cell>
        </row>
        <row r="622">
          <cell r="A622" t="str">
            <v>27868</v>
          </cell>
          <cell r="B622" t="str">
            <v>RESOURCES &amp; TREASURER</v>
          </cell>
          <cell r="C622" t="str">
            <v>ESTATES</v>
          </cell>
        </row>
        <row r="623">
          <cell r="A623" t="str">
            <v>28379</v>
          </cell>
          <cell r="B623" t="str">
            <v>OPERATIONAL SUPPORT &amp; RESILIENCE</v>
          </cell>
          <cell r="C623" t="str">
            <v>ENGINEERING</v>
          </cell>
        </row>
        <row r="624">
          <cell r="A624" t="str">
            <v>29142</v>
          </cell>
          <cell r="B624" t="str">
            <v>OPERATIONAL SUPPORT &amp; RESILIENCE</v>
          </cell>
          <cell r="C624" t="str">
            <v>ENGINEERING</v>
          </cell>
        </row>
        <row r="625">
          <cell r="A625" t="str">
            <v>29180</v>
          </cell>
          <cell r="B625" t="str">
            <v>OPERATIONAL SUPPORT &amp; RESILIENCE</v>
          </cell>
          <cell r="C625" t="str">
            <v>ENGINEERING</v>
          </cell>
        </row>
        <row r="626">
          <cell r="A626" t="str">
            <v>29206</v>
          </cell>
          <cell r="B626" t="str">
            <v>OPERATIONAL SUPPORT &amp; RESILIENCE</v>
          </cell>
          <cell r="C626" t="str">
            <v>ENGINEERING</v>
          </cell>
        </row>
        <row r="627">
          <cell r="A627" t="str">
            <v>29232</v>
          </cell>
          <cell r="B627" t="str">
            <v>OPERATIONAL SUPPORT &amp; RESILIENCE</v>
          </cell>
          <cell r="C627" t="str">
            <v>ENGINEERING</v>
          </cell>
        </row>
        <row r="628">
          <cell r="A628" t="str">
            <v>29234</v>
          </cell>
          <cell r="B628" t="str">
            <v>OPERATIONAL SUPPORT &amp; RESILIENCE</v>
          </cell>
          <cell r="C628" t="str">
            <v>ENGINEERING</v>
          </cell>
        </row>
        <row r="629">
          <cell r="A629" t="str">
            <v>29236</v>
          </cell>
          <cell r="B629" t="str">
            <v>OPERATIONAL SUPPORT &amp; RESILIENCE</v>
          </cell>
          <cell r="C629" t="str">
            <v>ENGINEERING</v>
          </cell>
        </row>
        <row r="630">
          <cell r="A630" t="str">
            <v>29242</v>
          </cell>
          <cell r="B630" t="str">
            <v>OPERATIONAL SUPPORT &amp; RESILIENCE</v>
          </cell>
          <cell r="C630" t="str">
            <v>ENGINEERING</v>
          </cell>
        </row>
        <row r="631">
          <cell r="A631" t="str">
            <v>29366</v>
          </cell>
          <cell r="B631" t="str">
            <v>RESOURCES &amp; TREASURER</v>
          </cell>
          <cell r="C631" t="str">
            <v>ESTATES</v>
          </cell>
        </row>
        <row r="632">
          <cell r="A632" t="str">
            <v>29366</v>
          </cell>
          <cell r="B632" t="str">
            <v>RESOURCES &amp; TREASURER</v>
          </cell>
          <cell r="C632" t="str">
            <v>ESTATES</v>
          </cell>
        </row>
        <row r="633">
          <cell r="A633" t="str">
            <v>29366</v>
          </cell>
          <cell r="B633" t="str">
            <v>RESOURCES &amp; TREASURER</v>
          </cell>
          <cell r="C633" t="str">
            <v>ESTATES</v>
          </cell>
        </row>
        <row r="634">
          <cell r="A634" t="str">
            <v>29366</v>
          </cell>
          <cell r="B634" t="str">
            <v>RESOURCES &amp; TREASURER</v>
          </cell>
          <cell r="C634" t="str">
            <v>ESTATES</v>
          </cell>
        </row>
        <row r="635">
          <cell r="A635" t="str">
            <v>29366</v>
          </cell>
          <cell r="B635" t="str">
            <v>RESOURCES &amp; TREASURER</v>
          </cell>
          <cell r="C635" t="str">
            <v>ESTATES</v>
          </cell>
        </row>
        <row r="636">
          <cell r="A636" t="str">
            <v>29366</v>
          </cell>
          <cell r="B636" t="str">
            <v>RESOURCES &amp; TREASURER</v>
          </cell>
          <cell r="C636" t="str">
            <v>ESTATES</v>
          </cell>
        </row>
        <row r="637">
          <cell r="A637" t="str">
            <v>29366</v>
          </cell>
          <cell r="B637" t="str">
            <v>RESOURCES &amp; TREASURER</v>
          </cell>
          <cell r="C637" t="str">
            <v>ESTATES</v>
          </cell>
        </row>
        <row r="638">
          <cell r="A638" t="str">
            <v>29366</v>
          </cell>
          <cell r="B638" t="str">
            <v>RESOURCES &amp; TREASURER</v>
          </cell>
          <cell r="C638" t="str">
            <v>ESTATES</v>
          </cell>
        </row>
        <row r="639">
          <cell r="A639" t="str">
            <v>29368</v>
          </cell>
          <cell r="B639" t="str">
            <v>RESOURCES &amp; TREASURER</v>
          </cell>
          <cell r="C639" t="str">
            <v>ESTATES</v>
          </cell>
        </row>
        <row r="640">
          <cell r="A640" t="str">
            <v>29370</v>
          </cell>
          <cell r="B640" t="str">
            <v>RESOURCES &amp; TREASURER</v>
          </cell>
          <cell r="C640" t="str">
            <v>ESTATES</v>
          </cell>
        </row>
        <row r="641">
          <cell r="A641" t="str">
            <v>29374</v>
          </cell>
          <cell r="B641" t="str">
            <v>RESOURCES &amp; TREASURER</v>
          </cell>
          <cell r="C641" t="str">
            <v>ESTATES</v>
          </cell>
        </row>
        <row r="642">
          <cell r="A642" t="str">
            <v>29386</v>
          </cell>
          <cell r="B642" t="str">
            <v>RESOURCES &amp; TREASURER</v>
          </cell>
          <cell r="C642" t="str">
            <v>ESTATES</v>
          </cell>
        </row>
        <row r="643">
          <cell r="A643" t="str">
            <v>29412</v>
          </cell>
          <cell r="B643" t="str">
            <v>RESOURCES &amp; TREASURER</v>
          </cell>
          <cell r="C643" t="str">
            <v>ESTATES</v>
          </cell>
        </row>
        <row r="644">
          <cell r="A644" t="str">
            <v>29578</v>
          </cell>
          <cell r="B644" t="str">
            <v>OPERATIONAL SUPPORT &amp; RESILIENCE</v>
          </cell>
          <cell r="C644" t="str">
            <v>ENGINEERING</v>
          </cell>
        </row>
        <row r="645">
          <cell r="A645" t="str">
            <v>29580</v>
          </cell>
          <cell r="B645" t="str">
            <v>OPERATIONAL SUPPORT &amp; RESILIENCE</v>
          </cell>
          <cell r="C645" t="str">
            <v>ENGINEERING</v>
          </cell>
        </row>
        <row r="646">
          <cell r="A646" t="str">
            <v>29582</v>
          </cell>
          <cell r="B646" t="str">
            <v>OPERATIONAL SUPPORT &amp; RESILIENCE</v>
          </cell>
          <cell r="C646" t="str">
            <v>ENGINEERING</v>
          </cell>
        </row>
        <row r="647">
          <cell r="A647" t="str">
            <v>29584</v>
          </cell>
          <cell r="B647" t="str">
            <v>OPERATIONAL SUPPORT &amp; RESILIENCE</v>
          </cell>
          <cell r="C647" t="str">
            <v>ENGINEERING</v>
          </cell>
        </row>
        <row r="648">
          <cell r="A648" t="str">
            <v>29586</v>
          </cell>
          <cell r="B648" t="str">
            <v>OPERATIONAL SUPPORT &amp; RESILIENCE</v>
          </cell>
          <cell r="C648" t="str">
            <v>ENGINEERING</v>
          </cell>
        </row>
        <row r="649">
          <cell r="A649" t="str">
            <v>29639</v>
          </cell>
          <cell r="B649" t="str">
            <v>RESOURCES &amp; TREASURER</v>
          </cell>
          <cell r="C649" t="str">
            <v>ESTATES</v>
          </cell>
        </row>
        <row r="650">
          <cell r="A650" t="str">
            <v>29685</v>
          </cell>
          <cell r="B650" t="str">
            <v>OPERATIONAL SUPPORT &amp; RESILIENCE</v>
          </cell>
          <cell r="C650" t="str">
            <v>ENGINEERING</v>
          </cell>
        </row>
        <row r="651">
          <cell r="A651" t="str">
            <v>29753</v>
          </cell>
          <cell r="B651" t="str">
            <v>RESOURCES &amp; TREASURER</v>
          </cell>
          <cell r="C651" t="str">
            <v>ESTATES</v>
          </cell>
        </row>
        <row r="652">
          <cell r="A652" t="str">
            <v>29753</v>
          </cell>
          <cell r="B652" t="str">
            <v>RESOURCES &amp; TREASURER</v>
          </cell>
          <cell r="C652" t="str">
            <v>ESTATES</v>
          </cell>
        </row>
        <row r="653">
          <cell r="A653" t="str">
            <v>29753</v>
          </cell>
          <cell r="B653" t="str">
            <v>RESOURCES &amp; TREASURER</v>
          </cell>
          <cell r="C653" t="str">
            <v>ESTATES</v>
          </cell>
        </row>
        <row r="654">
          <cell r="A654" t="str">
            <v>29753</v>
          </cell>
          <cell r="B654" t="str">
            <v>RESOURCES &amp; TREASURER</v>
          </cell>
          <cell r="C654" t="str">
            <v>ESTATES</v>
          </cell>
        </row>
        <row r="655">
          <cell r="A655" t="str">
            <v>29755</v>
          </cell>
          <cell r="B655" t="str">
            <v>RESOURCES &amp; TREASURER</v>
          </cell>
          <cell r="C655" t="str">
            <v>ESTATES</v>
          </cell>
        </row>
        <row r="656">
          <cell r="A656" t="str">
            <v>29755</v>
          </cell>
          <cell r="B656" t="str">
            <v>RESOURCES &amp; TREASURER</v>
          </cell>
          <cell r="C656" t="str">
            <v>ESTATES</v>
          </cell>
        </row>
        <row r="657">
          <cell r="A657" t="str">
            <v>29755</v>
          </cell>
          <cell r="B657" t="str">
            <v>RESOURCES &amp; TREASURER</v>
          </cell>
          <cell r="C657" t="str">
            <v>ESTATES</v>
          </cell>
        </row>
        <row r="658">
          <cell r="A658" t="str">
            <v>29755</v>
          </cell>
          <cell r="B658" t="str">
            <v>RESOURCES &amp; TREASURER</v>
          </cell>
          <cell r="C658" t="str">
            <v>ESTATES</v>
          </cell>
        </row>
        <row r="659">
          <cell r="A659" t="str">
            <v>29757</v>
          </cell>
          <cell r="B659" t="str">
            <v>RESOURCES &amp; TREASURER</v>
          </cell>
          <cell r="C659" t="str">
            <v>ESTATES</v>
          </cell>
        </row>
        <row r="660">
          <cell r="A660" t="str">
            <v>29757</v>
          </cell>
          <cell r="B660" t="str">
            <v>RESOURCES &amp; TREASURER</v>
          </cell>
          <cell r="C660" t="str">
            <v>ESTATES</v>
          </cell>
        </row>
        <row r="661">
          <cell r="A661" t="str">
            <v>29757</v>
          </cell>
          <cell r="B661" t="str">
            <v>RESOURCES &amp; TREASURER</v>
          </cell>
          <cell r="C661" t="str">
            <v>ESTATES</v>
          </cell>
        </row>
        <row r="662">
          <cell r="A662" t="str">
            <v>29757</v>
          </cell>
          <cell r="B662" t="str">
            <v>RESOURCES &amp; TREASURER</v>
          </cell>
          <cell r="C662" t="str">
            <v>ESTATES</v>
          </cell>
        </row>
        <row r="663">
          <cell r="A663" t="str">
            <v>29759</v>
          </cell>
          <cell r="B663" t="str">
            <v>RESOURCES &amp; TREASURER</v>
          </cell>
          <cell r="C663" t="str">
            <v>ESTATES</v>
          </cell>
        </row>
        <row r="664">
          <cell r="A664" t="str">
            <v>29759</v>
          </cell>
          <cell r="B664" t="str">
            <v>RESOURCES &amp; TREASURER</v>
          </cell>
          <cell r="C664" t="str">
            <v>ESTATES</v>
          </cell>
        </row>
        <row r="665">
          <cell r="A665" t="str">
            <v>29759</v>
          </cell>
          <cell r="B665" t="str">
            <v>RESOURCES &amp; TREASURER</v>
          </cell>
          <cell r="C665" t="str">
            <v>ESTATES</v>
          </cell>
        </row>
        <row r="666">
          <cell r="A666" t="str">
            <v>29761</v>
          </cell>
          <cell r="B666" t="str">
            <v>RESOURCES &amp; TREASURER</v>
          </cell>
          <cell r="C666" t="str">
            <v>ESTATES</v>
          </cell>
        </row>
        <row r="667">
          <cell r="A667" t="str">
            <v>29765</v>
          </cell>
          <cell r="B667" t="str">
            <v>OPERATIONAL SUPPORT &amp; RESILIENCE</v>
          </cell>
          <cell r="C667" t="str">
            <v>ENGINEERING</v>
          </cell>
        </row>
        <row r="668">
          <cell r="A668" t="str">
            <v>29771</v>
          </cell>
          <cell r="B668" t="str">
            <v>OPERATIONAL SUPPORT &amp; RESILIENCE</v>
          </cell>
          <cell r="C668" t="str">
            <v>ENGINEERING</v>
          </cell>
        </row>
        <row r="669">
          <cell r="A669" t="str">
            <v>29773</v>
          </cell>
          <cell r="B669" t="str">
            <v>OPERATIONAL SUPPORT &amp; RESILIENCE</v>
          </cell>
          <cell r="C669" t="str">
            <v>ENGINEERING</v>
          </cell>
        </row>
        <row r="670">
          <cell r="A670" t="str">
            <v>29787</v>
          </cell>
          <cell r="B670" t="str">
            <v>OPERATIONAL SUPPORT &amp; RESILIENCE</v>
          </cell>
          <cell r="C670" t="str">
            <v>ENGINEERING</v>
          </cell>
        </row>
        <row r="671">
          <cell r="A671" t="str">
            <v>29789</v>
          </cell>
          <cell r="B671" t="str">
            <v>OPERATIONAL SUPPORT &amp; RESILIENCE</v>
          </cell>
          <cell r="C671" t="str">
            <v>ENGINEERING</v>
          </cell>
        </row>
        <row r="672">
          <cell r="A672" t="str">
            <v>29791</v>
          </cell>
          <cell r="B672" t="str">
            <v>OPERATIONAL SUPPORT &amp; RESILIENCE</v>
          </cell>
          <cell r="C672" t="str">
            <v>ENGINEERING</v>
          </cell>
        </row>
        <row r="673">
          <cell r="A673" t="str">
            <v>29793</v>
          </cell>
          <cell r="B673" t="str">
            <v>OPERATIONAL SUPPORT &amp; RESILIENCE</v>
          </cell>
          <cell r="C673" t="str">
            <v>ENGINEERING</v>
          </cell>
        </row>
        <row r="674">
          <cell r="A674" t="str">
            <v>30000</v>
          </cell>
          <cell r="B674" t="str">
            <v>OPERATIONAL SUPPORT &amp; RESILIENCE</v>
          </cell>
          <cell r="C674" t="str">
            <v>ENGINEERING</v>
          </cell>
        </row>
        <row r="675">
          <cell r="A675" t="str">
            <v>30001</v>
          </cell>
          <cell r="B675" t="str">
            <v>RESOURCES &amp; TREASURER</v>
          </cell>
          <cell r="C675" t="str">
            <v>ESTATES</v>
          </cell>
        </row>
        <row r="676">
          <cell r="A676" t="str">
            <v>30003</v>
          </cell>
          <cell r="B676" t="str">
            <v>RESOURCES &amp; TREASURER</v>
          </cell>
          <cell r="C676" t="str">
            <v>ESTATES</v>
          </cell>
        </row>
        <row r="677">
          <cell r="A677" t="str">
            <v>30073</v>
          </cell>
          <cell r="B677" t="str">
            <v>RESOURCES &amp; TREASURER</v>
          </cell>
          <cell r="C677" t="str">
            <v>ESTATES</v>
          </cell>
        </row>
        <row r="678">
          <cell r="A678" t="str">
            <v>30076</v>
          </cell>
          <cell r="B678" t="str">
            <v>RESOURCES &amp; TREASURER</v>
          </cell>
          <cell r="C678" t="str">
            <v>ESTATES</v>
          </cell>
        </row>
        <row r="679">
          <cell r="A679" t="str">
            <v>30078</v>
          </cell>
          <cell r="B679" t="str">
            <v>RESOURCES &amp; TREASURER</v>
          </cell>
          <cell r="C679" t="str">
            <v>ESTATES</v>
          </cell>
        </row>
        <row r="680">
          <cell r="A680" t="str">
            <v>30151</v>
          </cell>
          <cell r="B680" t="str">
            <v>OPERATIONAL SUPPORT &amp; RESILIENCE</v>
          </cell>
          <cell r="C680" t="str">
            <v>ENGINEERING</v>
          </cell>
        </row>
        <row r="681">
          <cell r="A681" t="str">
            <v>30153</v>
          </cell>
          <cell r="B681" t="str">
            <v>OPERATIONAL SUPPORT &amp; RESILIENCE</v>
          </cell>
          <cell r="C681" t="str">
            <v>ENGINEERING</v>
          </cell>
        </row>
        <row r="682">
          <cell r="A682" t="str">
            <v>30228</v>
          </cell>
          <cell r="B682" t="str">
            <v>OPERATIONAL SUPPORT &amp; RESILIENCE</v>
          </cell>
          <cell r="C682" t="str">
            <v>ENGINEERING</v>
          </cell>
        </row>
        <row r="683">
          <cell r="A683" t="str">
            <v>30229</v>
          </cell>
          <cell r="B683" t="str">
            <v>OPERATIONAL SUPPORT &amp; RESILIENCE</v>
          </cell>
          <cell r="C683" t="str">
            <v>ENGINEERING</v>
          </cell>
        </row>
        <row r="684">
          <cell r="A684" t="str">
            <v>30230</v>
          </cell>
          <cell r="B684" t="str">
            <v>OPERATIONAL SUPPORT &amp; RESILIENCE</v>
          </cell>
          <cell r="C684" t="str">
            <v>ENGINEERING</v>
          </cell>
        </row>
        <row r="685">
          <cell r="A685" t="str">
            <v>30322</v>
          </cell>
          <cell r="B685" t="str">
            <v>RESOURCES &amp; TREASURER</v>
          </cell>
          <cell r="C685" t="str">
            <v>ESTATES</v>
          </cell>
        </row>
        <row r="686">
          <cell r="A686" t="str">
            <v>30323</v>
          </cell>
          <cell r="B686" t="str">
            <v>RESOURCES &amp; TREASURER</v>
          </cell>
          <cell r="C686" t="str">
            <v>ESTATES</v>
          </cell>
        </row>
        <row r="687">
          <cell r="A687">
            <v>30324</v>
          </cell>
          <cell r="B687" t="str">
            <v>RESOURCES &amp; TREASURER</v>
          </cell>
          <cell r="C687" t="str">
            <v>ESTATES</v>
          </cell>
        </row>
        <row r="688">
          <cell r="A688" t="str">
            <v>30324</v>
          </cell>
          <cell r="B688" t="str">
            <v>RESOURCES &amp; TREASURER</v>
          </cell>
          <cell r="C688" t="str">
            <v>ESTATES</v>
          </cell>
        </row>
        <row r="689">
          <cell r="A689" t="str">
            <v>30375</v>
          </cell>
          <cell r="B689" t="str">
            <v>OPERATIONAL SUPPORT &amp; RESILIENCE</v>
          </cell>
          <cell r="C689" t="str">
            <v>ENGINEERING</v>
          </cell>
        </row>
        <row r="690">
          <cell r="A690" t="str">
            <v>30401</v>
          </cell>
          <cell r="B690" t="str">
            <v>OPERATIONAL SUPPORT &amp; RESILIENCE</v>
          </cell>
          <cell r="C690" t="str">
            <v>ENGINEERING</v>
          </cell>
        </row>
        <row r="691">
          <cell r="A691" t="str">
            <v>30407</v>
          </cell>
          <cell r="B691" t="str">
            <v>OPERATIONAL SUPPORT &amp; RESILIENCE</v>
          </cell>
          <cell r="C691" t="str">
            <v>ENGINEERING</v>
          </cell>
        </row>
        <row r="692">
          <cell r="A692" t="str">
            <v>30409</v>
          </cell>
          <cell r="B692" t="str">
            <v>OPERATIONAL SUPPORT &amp; RESILIENCE</v>
          </cell>
          <cell r="C692" t="str">
            <v>ENGINEERING</v>
          </cell>
        </row>
        <row r="693">
          <cell r="A693" t="str">
            <v>30411</v>
          </cell>
          <cell r="B693" t="str">
            <v>OPERATIONAL SUPPORT &amp; RESILIENCE</v>
          </cell>
          <cell r="C693" t="str">
            <v>ENGINEERING</v>
          </cell>
        </row>
        <row r="694">
          <cell r="A694" t="str">
            <v>30499</v>
          </cell>
          <cell r="B694" t="str">
            <v>OPERATIONAL SUPPORT &amp; RESILIENCE</v>
          </cell>
          <cell r="C694" t="str">
            <v>ENGINEERING</v>
          </cell>
        </row>
        <row r="695">
          <cell r="A695" t="str">
            <v>30892</v>
          </cell>
          <cell r="B695" t="str">
            <v>OPERATIONAL SUPPORT &amp; RESILIENCE</v>
          </cell>
          <cell r="C695" t="str">
            <v>ENGINEERING</v>
          </cell>
        </row>
        <row r="696">
          <cell r="A696" t="str">
            <v>30893</v>
          </cell>
          <cell r="B696" t="str">
            <v>OPERATIONAL SUPPORT &amp; RESILIENCE</v>
          </cell>
          <cell r="C696" t="str">
            <v>ENGINEERING</v>
          </cell>
        </row>
        <row r="697">
          <cell r="A697" t="str">
            <v>30894</v>
          </cell>
          <cell r="B697" t="str">
            <v>OPERATIONAL SUPPORT &amp; RESILIENCE</v>
          </cell>
          <cell r="C697" t="str">
            <v>ENGINEERING</v>
          </cell>
        </row>
        <row r="698">
          <cell r="A698" t="str">
            <v>30908</v>
          </cell>
          <cell r="B698" t="str">
            <v>OPERATIONAL SUPPORT &amp; RESILIENCE</v>
          </cell>
          <cell r="C698" t="str">
            <v>ENGINEERING</v>
          </cell>
        </row>
        <row r="699">
          <cell r="A699" t="str">
            <v>30909</v>
          </cell>
          <cell r="B699" t="str">
            <v>RESOURCES &amp; TREASURER</v>
          </cell>
          <cell r="C699" t="str">
            <v>ESTATES</v>
          </cell>
        </row>
        <row r="700">
          <cell r="A700" t="str">
            <v>31221</v>
          </cell>
          <cell r="B700" t="str">
            <v>RESOURCES &amp; TREASURER</v>
          </cell>
          <cell r="C700" t="str">
            <v>ESTATES</v>
          </cell>
        </row>
        <row r="701">
          <cell r="A701" t="str">
            <v>F.P.22.103.3</v>
          </cell>
          <cell r="B701" t="str">
            <v>DIGITAL, TECHNOLOGY AND CHANGE</v>
          </cell>
          <cell r="C701" t="str">
            <v>INFORMATION TECHNOLOGY GOVERNANCE</v>
          </cell>
        </row>
      </sheetData>
      <sheetData sheetId="2">
        <row r="3">
          <cell r="A3" t="str">
            <v>247BLINDS.CO.UK</v>
          </cell>
          <cell r="C3" t="str">
            <v>21/01/2025</v>
          </cell>
          <cell r="F3">
            <v>120.56</v>
          </cell>
          <cell r="I3">
            <v>3323</v>
          </cell>
          <cell r="O3" t="str">
            <v>DRAPERY, UPOLSTERY, AND WINDOW COVERINGS STORES</v>
          </cell>
        </row>
        <row r="4">
          <cell r="A4" t="str">
            <v>ALDI STORES LTD</v>
          </cell>
          <cell r="C4" t="str">
            <v>29/01/2025</v>
          </cell>
          <cell r="F4">
            <v>33.14</v>
          </cell>
          <cell r="I4">
            <v>4122</v>
          </cell>
          <cell r="O4" t="str">
            <v>GROCERY STORES, SUPERMARKETS</v>
          </cell>
        </row>
        <row r="5">
          <cell r="A5" t="str">
            <v>AMAZON  0L06G8YH5</v>
          </cell>
          <cell r="C5" t="str">
            <v>26/01/2025</v>
          </cell>
          <cell r="F5">
            <v>32.46</v>
          </cell>
          <cell r="I5">
            <v>3012</v>
          </cell>
          <cell r="O5" t="str">
            <v>MISCELLANEOUS GENERAL MERCHANDISE</v>
          </cell>
        </row>
        <row r="6">
          <cell r="A6" t="str">
            <v>AMAZON  3D1V13JZ5</v>
          </cell>
          <cell r="C6" t="str">
            <v>12/01/2025</v>
          </cell>
          <cell r="F6">
            <v>110.83</v>
          </cell>
          <cell r="I6">
            <v>5161</v>
          </cell>
          <cell r="O6" t="str">
            <v>MISCELLANEOUS GENERAL MERCHANDISE</v>
          </cell>
        </row>
        <row r="7">
          <cell r="A7" t="str">
            <v>AMAZON  4Y9RW5WS5</v>
          </cell>
          <cell r="C7" t="str">
            <v>08/01/2025</v>
          </cell>
          <cell r="F7">
            <v>51.92</v>
          </cell>
          <cell r="I7">
            <v>5163</v>
          </cell>
          <cell r="O7" t="str">
            <v>MISCELLANEOUS GENERAL MERCHANDISE</v>
          </cell>
        </row>
        <row r="8">
          <cell r="A8" t="str">
            <v>AMAZON  5U3494PK5</v>
          </cell>
          <cell r="C8" t="str">
            <v>13/01/2025</v>
          </cell>
          <cell r="F8">
            <v>28.79</v>
          </cell>
          <cell r="I8">
            <v>5161</v>
          </cell>
          <cell r="O8" t="str">
            <v>MISCELLANEOUS GENERAL MERCHANDISE</v>
          </cell>
        </row>
        <row r="9">
          <cell r="A9" t="str">
            <v>AMAZON  6916Y5I35</v>
          </cell>
          <cell r="C9" t="str">
            <v>12/01/2025</v>
          </cell>
          <cell r="F9">
            <v>46.13</v>
          </cell>
          <cell r="I9">
            <v>5161</v>
          </cell>
          <cell r="O9" t="str">
            <v>MISCELLANEOUS GENERAL MERCHANDISE</v>
          </cell>
        </row>
        <row r="10">
          <cell r="A10" t="str">
            <v>AMAZON  6S1TV3RT5</v>
          </cell>
          <cell r="C10" t="str">
            <v>02/02/2025</v>
          </cell>
          <cell r="F10">
            <v>7.49</v>
          </cell>
          <cell r="I10">
            <v>5135</v>
          </cell>
          <cell r="O10" t="str">
            <v>MISCELLANEOUS GENERAL MERCHANDISE</v>
          </cell>
        </row>
        <row r="11">
          <cell r="A11" t="str">
            <v>AMAZON  7B0EX84N5</v>
          </cell>
          <cell r="C11" t="str">
            <v>07/01/2025</v>
          </cell>
          <cell r="F11">
            <v>17.48</v>
          </cell>
          <cell r="I11">
            <v>5164</v>
          </cell>
          <cell r="O11" t="str">
            <v>MISCELLANEOUS GENERAL MERCHANDISE</v>
          </cell>
        </row>
        <row r="12">
          <cell r="A12" t="str">
            <v>AMAZON  7X91R7SD5</v>
          </cell>
          <cell r="C12" t="str">
            <v>12/01/2025</v>
          </cell>
          <cell r="F12">
            <v>3.41</v>
          </cell>
          <cell r="I12">
            <v>3500</v>
          </cell>
          <cell r="O12" t="str">
            <v>MISCELLANEOUS GENERAL MERCHANDISE</v>
          </cell>
        </row>
        <row r="13">
          <cell r="A13" t="str">
            <v>AMAZON  AJ8TR4I05</v>
          </cell>
          <cell r="C13" t="str">
            <v>08/01/2025</v>
          </cell>
          <cell r="F13">
            <v>67.69</v>
          </cell>
          <cell r="I13">
            <v>5163</v>
          </cell>
          <cell r="O13" t="str">
            <v>MISCELLANEOUS GENERAL MERCHANDISE</v>
          </cell>
        </row>
        <row r="14">
          <cell r="A14" t="str">
            <v>AMAZON  AL5Q03HR5</v>
          </cell>
          <cell r="C14" t="str">
            <v>07/01/2025</v>
          </cell>
          <cell r="F14">
            <v>151.41999999999999</v>
          </cell>
          <cell r="I14">
            <v>5216</v>
          </cell>
          <cell r="O14" t="str">
            <v>MISCELLANEOUS GENERAL MERCHANDISE</v>
          </cell>
        </row>
        <row r="15">
          <cell r="A15" t="str">
            <v>AMAZON  BH2WG5VI5</v>
          </cell>
          <cell r="C15" t="str">
            <v>14/01/2025</v>
          </cell>
          <cell r="F15">
            <v>78.23</v>
          </cell>
          <cell r="I15">
            <v>3327</v>
          </cell>
          <cell r="O15" t="str">
            <v>MISCELLANEOUS GENERAL MERCHANDISE</v>
          </cell>
        </row>
        <row r="16">
          <cell r="A16" t="str">
            <v>AMAZON  C91B72GK5</v>
          </cell>
          <cell r="C16" t="str">
            <v>13/01/2025</v>
          </cell>
          <cell r="F16">
            <v>28.79</v>
          </cell>
          <cell r="I16">
            <v>5161</v>
          </cell>
          <cell r="O16" t="str">
            <v>MISCELLANEOUS GENERAL MERCHANDISE</v>
          </cell>
        </row>
        <row r="17">
          <cell r="A17" t="str">
            <v>AMAZON  CD9FI0HG5</v>
          </cell>
          <cell r="C17" t="str">
            <v>05/01/2025</v>
          </cell>
          <cell r="F17">
            <v>4.8499999999999996</v>
          </cell>
          <cell r="I17">
            <v>3500</v>
          </cell>
          <cell r="O17" t="str">
            <v>MISCELLANEOUS GENERAL MERCHANDISE</v>
          </cell>
        </row>
        <row r="18">
          <cell r="A18" t="str">
            <v>AMAZON  CD9FI0HG5</v>
          </cell>
          <cell r="C18" t="str">
            <v>05/01/2025</v>
          </cell>
          <cell r="F18">
            <v>20.190000000000001</v>
          </cell>
          <cell r="I18">
            <v>3500</v>
          </cell>
          <cell r="O18" t="str">
            <v>MISCELLANEOUS GENERAL MERCHANDISE</v>
          </cell>
        </row>
        <row r="19">
          <cell r="A19" t="str">
            <v>AMAZON  CD9FI0HG5</v>
          </cell>
          <cell r="C19" t="str">
            <v>05/01/2025</v>
          </cell>
          <cell r="F19">
            <v>5.49</v>
          </cell>
          <cell r="I19">
            <v>3500</v>
          </cell>
          <cell r="O19" t="str">
            <v>MISCELLANEOUS GENERAL MERCHANDISE</v>
          </cell>
        </row>
        <row r="20">
          <cell r="A20" t="str">
            <v>AMAZON  CD9FI0HG5</v>
          </cell>
          <cell r="C20" t="str">
            <v>05/01/2025</v>
          </cell>
          <cell r="F20">
            <v>6.99</v>
          </cell>
          <cell r="I20">
            <v>3500</v>
          </cell>
          <cell r="O20" t="str">
            <v>MISCELLANEOUS GENERAL MERCHANDISE</v>
          </cell>
        </row>
        <row r="21">
          <cell r="A21" t="str">
            <v>AMAZON  CD9FI0HG5</v>
          </cell>
          <cell r="C21" t="str">
            <v>05/01/2025</v>
          </cell>
          <cell r="F21">
            <v>6.63</v>
          </cell>
          <cell r="I21">
            <v>3500</v>
          </cell>
          <cell r="O21" t="str">
            <v>MISCELLANEOUS GENERAL MERCHANDISE</v>
          </cell>
        </row>
        <row r="22">
          <cell r="A22" t="str">
            <v>AMAZON  CD9FI0HG5</v>
          </cell>
          <cell r="C22" t="str">
            <v>05/01/2025</v>
          </cell>
          <cell r="F22">
            <v>7.58</v>
          </cell>
          <cell r="I22">
            <v>3500</v>
          </cell>
          <cell r="O22" t="str">
            <v>MISCELLANEOUS GENERAL MERCHANDISE</v>
          </cell>
        </row>
        <row r="23">
          <cell r="A23" t="str">
            <v>AMAZON  CD9FI0HG5</v>
          </cell>
          <cell r="C23" t="str">
            <v>05/01/2025</v>
          </cell>
          <cell r="F23">
            <v>33.96</v>
          </cell>
          <cell r="I23">
            <v>3500</v>
          </cell>
          <cell r="O23" t="str">
            <v>MISCELLANEOUS GENERAL MERCHANDISE</v>
          </cell>
        </row>
        <row r="24">
          <cell r="A24" t="str">
            <v>AMAZON  CD9FI0HG5</v>
          </cell>
          <cell r="C24" t="str">
            <v>05/01/2025</v>
          </cell>
          <cell r="F24">
            <v>15.98</v>
          </cell>
          <cell r="I24">
            <v>3500</v>
          </cell>
          <cell r="O24" t="str">
            <v>MISCELLANEOUS GENERAL MERCHANDISE</v>
          </cell>
        </row>
        <row r="25">
          <cell r="A25" t="str">
            <v>AMAZON  CD9FI0HG5</v>
          </cell>
          <cell r="C25" t="str">
            <v>05/01/2025</v>
          </cell>
          <cell r="F25">
            <v>8.99</v>
          </cell>
          <cell r="I25">
            <v>3500</v>
          </cell>
          <cell r="O25" t="str">
            <v>MISCELLANEOUS GENERAL MERCHANDISE</v>
          </cell>
        </row>
        <row r="26">
          <cell r="A26" t="str">
            <v>AMAZON  CE5I190H5</v>
          </cell>
          <cell r="C26" t="str">
            <v>07/01/2025</v>
          </cell>
          <cell r="F26">
            <v>13.17</v>
          </cell>
          <cell r="I26">
            <v>5164</v>
          </cell>
          <cell r="O26" t="str">
            <v>MISCELLANEOUS GENERAL MERCHANDISE</v>
          </cell>
        </row>
        <row r="27">
          <cell r="A27" t="str">
            <v>AMAZON  EF5A86EA5</v>
          </cell>
          <cell r="C27" t="str">
            <v>22/01/2025</v>
          </cell>
          <cell r="F27">
            <v>79.69</v>
          </cell>
          <cell r="I27">
            <v>5420</v>
          </cell>
          <cell r="O27" t="str">
            <v>MISCELLANEOUS GENERAL MERCHANDISE</v>
          </cell>
        </row>
        <row r="28">
          <cell r="A28" t="str">
            <v>AMAZON  F46HD14K5</v>
          </cell>
          <cell r="C28" t="str">
            <v>24/01/2025</v>
          </cell>
          <cell r="F28">
            <v>26.61</v>
          </cell>
          <cell r="I28">
            <v>3012</v>
          </cell>
          <cell r="O28" t="str">
            <v>MISCELLANEOUS GENERAL MERCHANDISE</v>
          </cell>
        </row>
        <row r="29">
          <cell r="A29" t="str">
            <v>AMAZON  GN4BQ2155</v>
          </cell>
          <cell r="C29" t="str">
            <v>23/01/2025</v>
          </cell>
          <cell r="F29">
            <v>17.07</v>
          </cell>
          <cell r="I29">
            <v>3040</v>
          </cell>
          <cell r="O29" t="str">
            <v>MISCELLANEOUS GENERAL MERCHANDISE</v>
          </cell>
        </row>
        <row r="30">
          <cell r="A30" t="str">
            <v>AMAZON  JG08H30B5</v>
          </cell>
          <cell r="C30" t="str">
            <v>16/01/2025</v>
          </cell>
          <cell r="F30">
            <v>18.98</v>
          </cell>
          <cell r="I30">
            <v>3040</v>
          </cell>
          <cell r="O30" t="str">
            <v>MISCELLANEOUS GENERAL MERCHANDISE</v>
          </cell>
        </row>
        <row r="31">
          <cell r="A31" t="str">
            <v>AMAZON  JM3R72IF5</v>
          </cell>
          <cell r="C31" t="str">
            <v>02/02/2025</v>
          </cell>
          <cell r="F31">
            <v>13.72</v>
          </cell>
          <cell r="I31">
            <v>2021</v>
          </cell>
          <cell r="O31" t="str">
            <v>MISCELLANEOUS GENERAL MERCHANDISE</v>
          </cell>
        </row>
        <row r="32">
          <cell r="A32" t="str">
            <v>AMAZON  JQ7S73GN5</v>
          </cell>
          <cell r="C32" t="str">
            <v>08/01/2025</v>
          </cell>
          <cell r="F32">
            <v>39.9</v>
          </cell>
          <cell r="I32">
            <v>5160</v>
          </cell>
          <cell r="O32" t="str">
            <v>MISCELLANEOUS GENERAL MERCHANDISE</v>
          </cell>
        </row>
        <row r="33">
          <cell r="A33" t="str">
            <v>AMAZON  M475J71E5</v>
          </cell>
          <cell r="C33" t="str">
            <v>29/01/2025</v>
          </cell>
          <cell r="F33">
            <v>18.72</v>
          </cell>
          <cell r="I33">
            <v>5164</v>
          </cell>
          <cell r="O33" t="str">
            <v>MISCELLANEOUS GENERAL MERCHANDISE</v>
          </cell>
        </row>
        <row r="34">
          <cell r="A34" t="str">
            <v>AMAZON  MZ17F08O5</v>
          </cell>
          <cell r="C34" t="str">
            <v>08/01/2025</v>
          </cell>
          <cell r="F34">
            <v>60.8</v>
          </cell>
          <cell r="I34">
            <v>5163</v>
          </cell>
          <cell r="O34" t="str">
            <v>MISCELLANEOUS GENERAL MERCHANDISE</v>
          </cell>
        </row>
        <row r="35">
          <cell r="A35" t="str">
            <v>AMAZON  OM7EP0SN5</v>
          </cell>
          <cell r="C35" t="str">
            <v>12/01/2025</v>
          </cell>
          <cell r="F35">
            <v>11.4</v>
          </cell>
          <cell r="I35">
            <v>5161</v>
          </cell>
          <cell r="O35" t="str">
            <v>MISCELLANEOUS GENERAL MERCHANDISE</v>
          </cell>
        </row>
        <row r="36">
          <cell r="A36" t="str">
            <v>AMAZON  PG4YO07W5</v>
          </cell>
          <cell r="C36" t="str">
            <v>07/01/2025</v>
          </cell>
          <cell r="F36">
            <v>5.33</v>
          </cell>
          <cell r="I36">
            <v>5164</v>
          </cell>
          <cell r="O36" t="str">
            <v>MISCELLANEOUS GENERAL MERCHANDISE</v>
          </cell>
        </row>
        <row r="37">
          <cell r="A37" t="str">
            <v>AMAZON  RG1KR3655</v>
          </cell>
          <cell r="C37" t="str">
            <v>07/01/2025</v>
          </cell>
          <cell r="F37">
            <v>7.96</v>
          </cell>
          <cell r="I37">
            <v>5164</v>
          </cell>
          <cell r="O37" t="str">
            <v>MISCELLANEOUS GENERAL MERCHANDISE</v>
          </cell>
        </row>
        <row r="38">
          <cell r="A38" t="str">
            <v>AMAZON  SR9WW7R45</v>
          </cell>
          <cell r="C38" t="str">
            <v>17/01/2025</v>
          </cell>
          <cell r="F38">
            <v>6.21</v>
          </cell>
          <cell r="I38">
            <v>3551</v>
          </cell>
          <cell r="O38" t="str">
            <v>MISCELLANEOUS GENERAL MERCHANDISE</v>
          </cell>
        </row>
        <row r="39">
          <cell r="A39" t="str">
            <v>AMAZON  TJ8NU9K55</v>
          </cell>
          <cell r="C39" t="str">
            <v>14/01/2025</v>
          </cell>
          <cell r="F39">
            <v>91.65</v>
          </cell>
          <cell r="I39">
            <v>5161</v>
          </cell>
          <cell r="O39" t="str">
            <v>MISCELLANEOUS GENERAL MERCHANDISE</v>
          </cell>
        </row>
        <row r="40">
          <cell r="A40" t="str">
            <v>AMAZON  TX52840F5</v>
          </cell>
          <cell r="C40" t="str">
            <v>02/02/2025</v>
          </cell>
          <cell r="F40">
            <v>174.82</v>
          </cell>
          <cell r="I40">
            <v>5112</v>
          </cell>
          <cell r="O40" t="str">
            <v>MISCELLANEOUS GENERAL MERCHANDISE</v>
          </cell>
        </row>
        <row r="41">
          <cell r="A41" t="str">
            <v>AMAZON  U422G4YP5</v>
          </cell>
          <cell r="C41" t="str">
            <v>12/01/2025</v>
          </cell>
          <cell r="F41">
            <v>46.13</v>
          </cell>
          <cell r="I41">
            <v>5161</v>
          </cell>
          <cell r="O41" t="str">
            <v>MISCELLANEOUS GENERAL MERCHANDISE</v>
          </cell>
        </row>
        <row r="42">
          <cell r="A42" t="str">
            <v>AMAZON  U91D77SJ5</v>
          </cell>
          <cell r="C42" t="str">
            <v>07/01/2025</v>
          </cell>
          <cell r="F42">
            <v>5.97</v>
          </cell>
          <cell r="I42">
            <v>5164</v>
          </cell>
          <cell r="O42" t="str">
            <v>MISCELLANEOUS GENERAL MERCHANDISE</v>
          </cell>
        </row>
        <row r="43">
          <cell r="A43" t="str">
            <v>AMAZON  YG67B1LB5</v>
          </cell>
          <cell r="C43" t="str">
            <v>23/01/2025</v>
          </cell>
          <cell r="F43">
            <v>6.24</v>
          </cell>
          <cell r="I43">
            <v>3040</v>
          </cell>
          <cell r="O43" t="str">
            <v>MISCELLANEOUS GENERAL MERCHANDISE</v>
          </cell>
        </row>
        <row r="44">
          <cell r="A44" t="str">
            <v>AMZNBUSINESS 027VG2E45</v>
          </cell>
          <cell r="C44" t="str">
            <v>08/01/2025</v>
          </cell>
          <cell r="F44">
            <v>3.81</v>
          </cell>
          <cell r="I44">
            <v>5165</v>
          </cell>
          <cell r="O44" t="str">
            <v>MISCELLANEOUS AND SPECIALTY RETAIL STORES</v>
          </cell>
        </row>
        <row r="45">
          <cell r="A45" t="str">
            <v>AMZNBUSINESS 529QA5VR5</v>
          </cell>
          <cell r="C45" t="str">
            <v>12/01/2025</v>
          </cell>
          <cell r="F45">
            <v>57</v>
          </cell>
          <cell r="I45">
            <v>3549</v>
          </cell>
          <cell r="O45" t="str">
            <v>MISCELLANEOUS AND SPECIALTY RETAIL STORES</v>
          </cell>
        </row>
        <row r="46">
          <cell r="A46" t="str">
            <v>AMZNBUSINESS 5E36L4NO5</v>
          </cell>
          <cell r="C46" t="str">
            <v>08/01/2025</v>
          </cell>
          <cell r="F46">
            <v>3.81</v>
          </cell>
          <cell r="I46">
            <v>5165</v>
          </cell>
          <cell r="O46" t="str">
            <v>MISCELLANEOUS AND SPECIALTY RETAIL STORES</v>
          </cell>
        </row>
        <row r="47">
          <cell r="A47" t="str">
            <v>AMZNBUSINESS 7D26E4GT5</v>
          </cell>
          <cell r="C47" t="str">
            <v>08/01/2025</v>
          </cell>
          <cell r="F47">
            <v>3.81</v>
          </cell>
          <cell r="I47">
            <v>5165</v>
          </cell>
          <cell r="O47" t="str">
            <v>MISCELLANEOUS AND SPECIALTY RETAIL STORES</v>
          </cell>
        </row>
        <row r="48">
          <cell r="A48" t="str">
            <v>AMZNBUSINESS 7G2T79FG5</v>
          </cell>
          <cell r="C48" t="str">
            <v>30/01/2025</v>
          </cell>
          <cell r="F48">
            <v>31.66</v>
          </cell>
          <cell r="I48">
            <v>2021</v>
          </cell>
          <cell r="O48" t="str">
            <v>MISCELLANEOUS AND SPECIALTY RETAIL STORES</v>
          </cell>
        </row>
        <row r="49">
          <cell r="A49" t="str">
            <v>AMZNBUSINESS 8B3PK3OU5</v>
          </cell>
          <cell r="C49" t="str">
            <v>08/01/2025</v>
          </cell>
          <cell r="F49">
            <v>3.81</v>
          </cell>
          <cell r="I49">
            <v>5165</v>
          </cell>
          <cell r="O49" t="str">
            <v>MISCELLANEOUS AND SPECIALTY RETAIL STORES</v>
          </cell>
        </row>
        <row r="50">
          <cell r="A50" t="str">
            <v>AMZNBUSINESS 9A3JS9655</v>
          </cell>
          <cell r="C50" t="str">
            <v>08/01/2025</v>
          </cell>
          <cell r="F50">
            <v>3.81</v>
          </cell>
          <cell r="I50">
            <v>5165</v>
          </cell>
          <cell r="O50" t="str">
            <v>MISCELLANEOUS AND SPECIALTY RETAIL STORES</v>
          </cell>
        </row>
        <row r="51">
          <cell r="A51" t="str">
            <v>AMZNBUSINESS AJ5UA3UL5</v>
          </cell>
          <cell r="C51" t="str">
            <v>08/01/2025</v>
          </cell>
          <cell r="F51">
            <v>3.81</v>
          </cell>
          <cell r="I51">
            <v>5165</v>
          </cell>
          <cell r="O51" t="str">
            <v>MISCELLANEOUS AND SPECIALTY RETAIL STORES</v>
          </cell>
        </row>
        <row r="52">
          <cell r="A52" t="str">
            <v>AMZNBUSINESS DO4N94WP5</v>
          </cell>
          <cell r="C52" t="str">
            <v>08/01/2025</v>
          </cell>
          <cell r="F52">
            <v>3.81</v>
          </cell>
          <cell r="I52">
            <v>5165</v>
          </cell>
          <cell r="O52" t="str">
            <v>MISCELLANEOUS AND SPECIALTY RETAIL STORES</v>
          </cell>
        </row>
        <row r="53">
          <cell r="A53" t="str">
            <v>AMZNBUSINESS EF7AU6515</v>
          </cell>
          <cell r="C53" t="str">
            <v>08/01/2025</v>
          </cell>
          <cell r="F53">
            <v>3.81</v>
          </cell>
          <cell r="I53">
            <v>5165</v>
          </cell>
          <cell r="O53" t="str">
            <v>MISCELLANEOUS AND SPECIALTY RETAIL STORES</v>
          </cell>
        </row>
        <row r="54">
          <cell r="A54" t="str">
            <v>AMZNBUSINESS HT7IO59I5</v>
          </cell>
          <cell r="C54" t="str">
            <v>08/01/2025</v>
          </cell>
          <cell r="F54">
            <v>18.079999999999998</v>
          </cell>
          <cell r="I54">
            <v>5165</v>
          </cell>
          <cell r="O54" t="str">
            <v>MISCELLANEOUS AND SPECIALTY RETAIL STORES</v>
          </cell>
        </row>
        <row r="55">
          <cell r="A55" t="str">
            <v>AMZNBUSINESS JX9QK1CH5</v>
          </cell>
          <cell r="C55" t="str">
            <v>08/01/2025</v>
          </cell>
          <cell r="F55">
            <v>3.81</v>
          </cell>
          <cell r="I55">
            <v>5165</v>
          </cell>
          <cell r="O55" t="str">
            <v>MISCELLANEOUS AND SPECIALTY RETAIL STORES</v>
          </cell>
        </row>
        <row r="56">
          <cell r="A56" t="str">
            <v>AMZNBUSINESS LK87W2EK5</v>
          </cell>
          <cell r="C56" t="str">
            <v>08/01/2025</v>
          </cell>
          <cell r="F56">
            <v>3.81</v>
          </cell>
          <cell r="I56">
            <v>5165</v>
          </cell>
          <cell r="O56" t="str">
            <v>MISCELLANEOUS AND SPECIALTY RETAIL STORES</v>
          </cell>
        </row>
        <row r="57">
          <cell r="A57" t="str">
            <v>AMZNBUSINESS LW1NO2495</v>
          </cell>
          <cell r="C57" t="str">
            <v>08/01/2025</v>
          </cell>
          <cell r="F57">
            <v>3.81</v>
          </cell>
          <cell r="I57">
            <v>5165</v>
          </cell>
          <cell r="O57" t="str">
            <v>MISCELLANEOUS AND SPECIALTY RETAIL STORES</v>
          </cell>
        </row>
        <row r="58">
          <cell r="A58" t="str">
            <v>AMZNBUSINESS N59WJ9QU5</v>
          </cell>
          <cell r="C58" t="str">
            <v>08/01/2025</v>
          </cell>
          <cell r="F58">
            <v>3.81</v>
          </cell>
          <cell r="I58">
            <v>5165</v>
          </cell>
          <cell r="O58" t="str">
            <v>MISCELLANEOUS AND SPECIALTY RETAIL STORES</v>
          </cell>
        </row>
        <row r="59">
          <cell r="A59" t="str">
            <v>AMZNBUSINESS O42WQ0975</v>
          </cell>
          <cell r="C59" t="str">
            <v>08/01/2025</v>
          </cell>
          <cell r="F59">
            <v>3.81</v>
          </cell>
          <cell r="I59">
            <v>5165</v>
          </cell>
          <cell r="O59" t="str">
            <v>MISCELLANEOUS AND SPECIALTY RETAIL STORES</v>
          </cell>
        </row>
        <row r="60">
          <cell r="A60" t="str">
            <v>AMZNBUSINESS OK8NO58K5</v>
          </cell>
          <cell r="C60" t="str">
            <v>08/01/2025</v>
          </cell>
          <cell r="F60">
            <v>3.81</v>
          </cell>
          <cell r="I60">
            <v>5165</v>
          </cell>
          <cell r="O60" t="str">
            <v>MISCELLANEOUS AND SPECIALTY RETAIL STORES</v>
          </cell>
        </row>
        <row r="61">
          <cell r="A61" t="str">
            <v>AMZNBUSINESS PY9UC7F75</v>
          </cell>
          <cell r="C61" t="str">
            <v>27/01/2025</v>
          </cell>
          <cell r="F61">
            <v>33.32</v>
          </cell>
          <cell r="I61">
            <v>3346</v>
          </cell>
          <cell r="O61" t="str">
            <v>MISCELLANEOUS AND SPECIALTY RETAIL STORES</v>
          </cell>
        </row>
        <row r="62">
          <cell r="A62" t="str">
            <v>AMZNBUSINESS QY91D3AL5</v>
          </cell>
          <cell r="C62" t="str">
            <v>08/01/2025</v>
          </cell>
          <cell r="F62">
            <v>3.8</v>
          </cell>
          <cell r="I62">
            <v>5165</v>
          </cell>
          <cell r="O62" t="str">
            <v>MISCELLANEOUS AND SPECIALTY RETAIL STORES</v>
          </cell>
        </row>
        <row r="63">
          <cell r="A63" t="str">
            <v>AMZNBUSINESS RI5XL9DY5</v>
          </cell>
          <cell r="C63" t="str">
            <v>08/01/2025</v>
          </cell>
          <cell r="F63">
            <v>3.81</v>
          </cell>
          <cell r="I63">
            <v>5165</v>
          </cell>
          <cell r="O63" t="str">
            <v>MISCELLANEOUS AND SPECIALTY RETAIL STORES</v>
          </cell>
        </row>
        <row r="64">
          <cell r="A64" t="str">
            <v>AMZNBUSINESS RJ3MS6H85</v>
          </cell>
          <cell r="C64" t="str">
            <v>08/01/2025</v>
          </cell>
          <cell r="F64">
            <v>3.81</v>
          </cell>
          <cell r="I64">
            <v>5165</v>
          </cell>
          <cell r="O64" t="str">
            <v>MISCELLANEOUS AND SPECIALTY RETAIL STORES</v>
          </cell>
        </row>
        <row r="65">
          <cell r="A65" t="str">
            <v>AMZNBUSINESS TU1SH7AV5</v>
          </cell>
          <cell r="C65" t="str">
            <v>08/01/2025</v>
          </cell>
          <cell r="F65">
            <v>3.81</v>
          </cell>
          <cell r="I65">
            <v>5165</v>
          </cell>
          <cell r="O65" t="str">
            <v>MISCELLANEOUS AND SPECIALTY RETAIL STORES</v>
          </cell>
        </row>
        <row r="66">
          <cell r="A66" t="str">
            <v>AMZNBUSINESS UX1JF4AB5</v>
          </cell>
          <cell r="C66" t="str">
            <v>13/01/2025</v>
          </cell>
          <cell r="F66">
            <v>37.479999999999997</v>
          </cell>
          <cell r="I66">
            <v>2021</v>
          </cell>
          <cell r="O66" t="str">
            <v>MISCELLANEOUS AND SPECIALTY RETAIL STORES</v>
          </cell>
        </row>
        <row r="67">
          <cell r="A67" t="str">
            <v>AMZNBUSINESS YA4ON50D5</v>
          </cell>
          <cell r="C67" t="str">
            <v>08/01/2025</v>
          </cell>
          <cell r="F67">
            <v>3.81</v>
          </cell>
          <cell r="I67">
            <v>5165</v>
          </cell>
          <cell r="O67" t="str">
            <v>MISCELLANEOUS AND SPECIALTY RETAIL STORES</v>
          </cell>
        </row>
        <row r="68">
          <cell r="A68" t="str">
            <v>AMZNBUSINESS ZX8O09K35</v>
          </cell>
          <cell r="C68" t="str">
            <v>08/01/2025</v>
          </cell>
          <cell r="F68">
            <v>3.81</v>
          </cell>
          <cell r="I68">
            <v>5165</v>
          </cell>
          <cell r="O68" t="str">
            <v>MISCELLANEOUS AND SPECIALTY RETAIL STORES</v>
          </cell>
        </row>
        <row r="69">
          <cell r="A69" t="str">
            <v>AMZNMKTPLACE 0B6H802W5</v>
          </cell>
          <cell r="C69" t="str">
            <v>27/01/2025</v>
          </cell>
          <cell r="F69">
            <v>12.07</v>
          </cell>
          <cell r="I69">
            <v>3040</v>
          </cell>
          <cell r="O69" t="str">
            <v>MISCELLANEOUS AND SPECIALTY RETAIL STORES</v>
          </cell>
        </row>
        <row r="70">
          <cell r="A70" t="str">
            <v>AMZNMKTPLACE 1O0DI0K15</v>
          </cell>
          <cell r="C70" t="str">
            <v>15/01/2025</v>
          </cell>
          <cell r="F70">
            <v>14.16</v>
          </cell>
          <cell r="I70">
            <v>5165</v>
          </cell>
          <cell r="O70" t="str">
            <v>MISCELLANEOUS AND SPECIALTY RETAIL STORES</v>
          </cell>
        </row>
        <row r="71">
          <cell r="A71" t="str">
            <v>AMZNMKTPLACE 2K9V95NE5</v>
          </cell>
          <cell r="C71" t="str">
            <v>19/01/2025</v>
          </cell>
          <cell r="F71">
            <v>30.67</v>
          </cell>
          <cell r="I71">
            <v>3548</v>
          </cell>
          <cell r="O71" t="str">
            <v>MISCELLANEOUS AND SPECIALTY RETAIL STORES</v>
          </cell>
        </row>
        <row r="72">
          <cell r="A72" t="str">
            <v>AMZNMKTPLACE 2R9185VC5</v>
          </cell>
          <cell r="C72" t="str">
            <v>17/01/2025</v>
          </cell>
          <cell r="F72">
            <v>137.04</v>
          </cell>
          <cell r="I72">
            <v>3551</v>
          </cell>
          <cell r="O72" t="str">
            <v>MISCELLANEOUS AND SPECIALTY RETAIL STORES</v>
          </cell>
        </row>
        <row r="73">
          <cell r="A73" t="str">
            <v>AMZNMKTPLACE 3P9RW8T85</v>
          </cell>
          <cell r="C73" t="str">
            <v>08/01/2025</v>
          </cell>
          <cell r="F73">
            <v>28.02</v>
          </cell>
          <cell r="I73">
            <v>5124</v>
          </cell>
          <cell r="O73" t="str">
            <v>MISCELLANEOUS AND SPECIALTY RETAIL STORES</v>
          </cell>
        </row>
        <row r="74">
          <cell r="A74" t="str">
            <v>AMZNMKTPLACE 479JC01K5</v>
          </cell>
          <cell r="C74" t="str">
            <v>26/01/2025</v>
          </cell>
          <cell r="F74">
            <v>81.73</v>
          </cell>
          <cell r="I74">
            <v>3327</v>
          </cell>
          <cell r="O74" t="str">
            <v>MISCELLANEOUS AND SPECIALTY RETAIL STORES</v>
          </cell>
        </row>
        <row r="75">
          <cell r="A75" t="str">
            <v>AMZNMKTPLACE 5L7CU2I05</v>
          </cell>
          <cell r="C75" t="str">
            <v>22/01/2025</v>
          </cell>
          <cell r="F75">
            <v>460.58</v>
          </cell>
          <cell r="I75">
            <v>3323</v>
          </cell>
          <cell r="O75" t="str">
            <v>MISCELLANEOUS AND SPECIALTY RETAIL STORES</v>
          </cell>
        </row>
        <row r="76">
          <cell r="A76" t="str">
            <v>AMZNMKTPLACE 7830F3IK5</v>
          </cell>
          <cell r="C76" t="str">
            <v>27/01/2025</v>
          </cell>
          <cell r="F76">
            <v>29.13</v>
          </cell>
          <cell r="I76">
            <v>5160</v>
          </cell>
          <cell r="O76" t="str">
            <v>MISCELLANEOUS AND SPECIALTY RETAIL STORES</v>
          </cell>
        </row>
        <row r="77">
          <cell r="A77" t="str">
            <v>AMZNMKTPLACE 7D2X25EQ5</v>
          </cell>
          <cell r="C77" t="str">
            <v>29/01/2025</v>
          </cell>
          <cell r="F77">
            <v>11.65</v>
          </cell>
          <cell r="I77">
            <v>3065</v>
          </cell>
          <cell r="O77" t="str">
            <v>MISCELLANEOUS AND SPECIALTY RETAIL STORES</v>
          </cell>
        </row>
        <row r="78">
          <cell r="A78" t="str">
            <v>AMZNMKTPLACE 8B4OS0XO5</v>
          </cell>
          <cell r="C78" t="str">
            <v>30/01/2025</v>
          </cell>
          <cell r="F78">
            <v>30.51</v>
          </cell>
          <cell r="I78">
            <v>3691</v>
          </cell>
          <cell r="O78" t="str">
            <v>MISCELLANEOUS AND SPECIALTY RETAIL STORES</v>
          </cell>
        </row>
        <row r="79">
          <cell r="A79" t="str">
            <v>AMZNMKTPLACE 8E0L845O5</v>
          </cell>
          <cell r="C79" t="str">
            <v>28/01/2025</v>
          </cell>
          <cell r="F79">
            <v>11.24</v>
          </cell>
          <cell r="I79">
            <v>3040</v>
          </cell>
          <cell r="O79" t="str">
            <v>MISCELLANEOUS AND SPECIALTY RETAIL STORES</v>
          </cell>
        </row>
        <row r="80">
          <cell r="A80" t="str">
            <v>AMZNMKTPLACE 9M9GH8ZC5</v>
          </cell>
          <cell r="C80" t="str">
            <v>19/01/2025</v>
          </cell>
          <cell r="F80">
            <v>28.26</v>
          </cell>
          <cell r="I80">
            <v>5164</v>
          </cell>
          <cell r="O80" t="str">
            <v>MISCELLANEOUS AND SPECIALTY RETAIL STORES</v>
          </cell>
        </row>
        <row r="81">
          <cell r="A81" t="str">
            <v>AMZNMKTPLACE B656C7J15</v>
          </cell>
          <cell r="C81" t="str">
            <v>26/01/2025</v>
          </cell>
          <cell r="F81">
            <v>241.67</v>
          </cell>
          <cell r="I81">
            <v>5160</v>
          </cell>
          <cell r="O81" t="str">
            <v>MISCELLANEOUS AND SPECIALTY RETAIL STORES</v>
          </cell>
        </row>
        <row r="82">
          <cell r="A82" t="str">
            <v>AMZNMKTPLACE BQ6GI4LD5</v>
          </cell>
          <cell r="C82" t="str">
            <v>23/01/2025</v>
          </cell>
          <cell r="F82">
            <v>15.17</v>
          </cell>
          <cell r="I82">
            <v>3040</v>
          </cell>
          <cell r="O82" t="str">
            <v>MISCELLANEOUS AND SPECIALTY RETAIL STORES</v>
          </cell>
        </row>
        <row r="83">
          <cell r="A83" t="str">
            <v>AMZNMKTPLACE F791W31X5</v>
          </cell>
          <cell r="C83" t="str">
            <v>27/01/2025</v>
          </cell>
          <cell r="F83">
            <v>11.65</v>
          </cell>
          <cell r="I83">
            <v>5450</v>
          </cell>
          <cell r="O83" t="str">
            <v>MISCELLANEOUS AND SPECIALTY RETAIL STORES</v>
          </cell>
        </row>
        <row r="84">
          <cell r="A84" t="str">
            <v>AMZNMKTPLACE FL9QF73S5</v>
          </cell>
          <cell r="C84" t="str">
            <v>24/01/2025</v>
          </cell>
          <cell r="F84">
            <v>47.49</v>
          </cell>
          <cell r="I84">
            <v>2069</v>
          </cell>
          <cell r="O84" t="str">
            <v>MISCELLANEOUS AND SPECIALTY RETAIL STORES</v>
          </cell>
        </row>
        <row r="85">
          <cell r="A85" t="str">
            <v>AMZNMKTPLACE H449V28G5</v>
          </cell>
          <cell r="C85" t="str">
            <v>30/01/2025</v>
          </cell>
          <cell r="F85">
            <v>6.42</v>
          </cell>
          <cell r="I85">
            <v>5206</v>
          </cell>
          <cell r="O85" t="str">
            <v>MISCELLANEOUS AND SPECIALTY RETAIL STORES</v>
          </cell>
        </row>
        <row r="86">
          <cell r="A86" t="str">
            <v>AMZNMKTPLACE H449V28G5</v>
          </cell>
          <cell r="C86" t="str">
            <v>30/01/2025</v>
          </cell>
          <cell r="F86">
            <v>24.99</v>
          </cell>
          <cell r="I86">
            <v>5206</v>
          </cell>
          <cell r="O86" t="str">
            <v>MISCELLANEOUS AND SPECIALTY RETAIL STORES</v>
          </cell>
        </row>
        <row r="87">
          <cell r="A87" t="str">
            <v>AMZNMKTPLACE H449V28G5</v>
          </cell>
          <cell r="C87" t="str">
            <v>30/01/2025</v>
          </cell>
          <cell r="F87">
            <v>3.24</v>
          </cell>
          <cell r="I87">
            <v>5206</v>
          </cell>
          <cell r="O87" t="str">
            <v>MISCELLANEOUS AND SPECIALTY RETAIL STORES</v>
          </cell>
        </row>
        <row r="88">
          <cell r="A88" t="str">
            <v>AMZNMKTPLACE H449V28G5</v>
          </cell>
          <cell r="C88" t="str">
            <v>30/01/2025</v>
          </cell>
          <cell r="F88">
            <v>4.82</v>
          </cell>
          <cell r="I88">
            <v>5206</v>
          </cell>
          <cell r="O88" t="str">
            <v>MISCELLANEOUS AND SPECIALTY RETAIL STORES</v>
          </cell>
        </row>
        <row r="89">
          <cell r="A89" t="str">
            <v>AMZNMKTPLACE HR5XF5275</v>
          </cell>
          <cell r="C89" t="str">
            <v>21/01/2025</v>
          </cell>
          <cell r="F89">
            <v>28.82</v>
          </cell>
          <cell r="I89">
            <v>3040</v>
          </cell>
          <cell r="O89" t="str">
            <v>MISCELLANEOUS AND SPECIALTY RETAIL STORES</v>
          </cell>
        </row>
        <row r="90">
          <cell r="A90" t="str">
            <v>AMZNMKTPLACE I84GJ4N75</v>
          </cell>
          <cell r="C90" t="str">
            <v>26/01/2025</v>
          </cell>
          <cell r="F90">
            <v>9.31</v>
          </cell>
          <cell r="I90">
            <v>3201</v>
          </cell>
          <cell r="O90" t="str">
            <v>MISCELLANEOUS AND SPECIALTY RETAIL STORES</v>
          </cell>
        </row>
        <row r="91">
          <cell r="A91" t="str">
            <v>AMZNMKTPLACE IQ6A75ZK5</v>
          </cell>
          <cell r="C91" t="str">
            <v>23/01/2025</v>
          </cell>
          <cell r="F91">
            <v>28.48</v>
          </cell>
          <cell r="I91">
            <v>5165</v>
          </cell>
          <cell r="O91" t="str">
            <v>MISCELLANEOUS AND SPECIALTY RETAIL STORES</v>
          </cell>
        </row>
        <row r="92">
          <cell r="A92" t="str">
            <v>AMZNMKTPLACE LI38907D5</v>
          </cell>
          <cell r="C92" t="str">
            <v>21/01/2025</v>
          </cell>
          <cell r="F92">
            <v>43.38</v>
          </cell>
          <cell r="I92">
            <v>2070</v>
          </cell>
          <cell r="O92" t="str">
            <v>MISCELLANEOUS AND SPECIALTY RETAIL STORES</v>
          </cell>
        </row>
        <row r="93">
          <cell r="A93" t="str">
            <v>AMZNMKTPLACE LK5PB6TD5</v>
          </cell>
          <cell r="C93" t="str">
            <v>28/01/2025</v>
          </cell>
          <cell r="F93">
            <v>29.93</v>
          </cell>
          <cell r="I93">
            <v>5450</v>
          </cell>
          <cell r="O93" t="str">
            <v>MISCELLANEOUS AND SPECIALTY RETAIL STORES</v>
          </cell>
        </row>
        <row r="94">
          <cell r="A94" t="str">
            <v>AMZNMKTPLACE PS9WP3LY5</v>
          </cell>
          <cell r="C94" t="str">
            <v>07/01/2025</v>
          </cell>
          <cell r="F94">
            <v>241.66</v>
          </cell>
          <cell r="I94">
            <v>5450</v>
          </cell>
          <cell r="O94" t="str">
            <v>MISCELLANEOUS AND SPECIALTY RETAIL STORES</v>
          </cell>
        </row>
        <row r="95">
          <cell r="A95" t="str">
            <v>AMZNMKTPLACE Q55QJ7AP5</v>
          </cell>
          <cell r="C95" t="str">
            <v>19/01/2025</v>
          </cell>
          <cell r="F95">
            <v>57.27</v>
          </cell>
          <cell r="I95">
            <v>5161</v>
          </cell>
          <cell r="O95" t="str">
            <v>MISCELLANEOUS AND SPECIALTY RETAIL STORES</v>
          </cell>
        </row>
        <row r="96">
          <cell r="A96" t="str">
            <v>AMZNMKTPLACE R84U16VH5</v>
          </cell>
          <cell r="C96" t="str">
            <v>24/01/2025</v>
          </cell>
          <cell r="F96">
            <v>4.58</v>
          </cell>
          <cell r="I96">
            <v>5473</v>
          </cell>
          <cell r="O96" t="str">
            <v>MISCELLANEOUS AND SPECIALTY RETAIL STORES</v>
          </cell>
        </row>
        <row r="97">
          <cell r="A97" t="str">
            <v>AMZNMKTPLACE RI8NT7EI5</v>
          </cell>
          <cell r="C97" t="str">
            <v>09/01/2025</v>
          </cell>
          <cell r="F97">
            <v>9.7100000000000009</v>
          </cell>
          <cell r="I97">
            <v>5420</v>
          </cell>
          <cell r="O97" t="str">
            <v>MISCELLANEOUS AND SPECIALTY RETAIL STORES</v>
          </cell>
        </row>
        <row r="98">
          <cell r="A98" t="str">
            <v>AMZNMKTPLACE TF8R51V44</v>
          </cell>
          <cell r="C98" t="str">
            <v>14/01/2025</v>
          </cell>
          <cell r="F98">
            <v>66.599999999999994</v>
          </cell>
          <cell r="I98">
            <v>3043</v>
          </cell>
          <cell r="O98" t="str">
            <v>MISCELLANEOUS AND SPECIALTY RETAIL STORES</v>
          </cell>
        </row>
        <row r="99">
          <cell r="A99" t="str">
            <v>AMZNMKTPLACE TU8PY1MC4</v>
          </cell>
          <cell r="C99" t="str">
            <v>27/01/2025</v>
          </cell>
          <cell r="F99">
            <v>129.33000000000001</v>
          </cell>
          <cell r="I99">
            <v>3065</v>
          </cell>
          <cell r="O99" t="str">
            <v>MISCELLANEOUS AND SPECIALTY RETAIL STORES</v>
          </cell>
        </row>
        <row r="100">
          <cell r="A100" t="str">
            <v>AMZNMKTPLACE W71JM88O5</v>
          </cell>
          <cell r="C100" t="str">
            <v>19/01/2025</v>
          </cell>
          <cell r="F100">
            <v>71.650000000000006</v>
          </cell>
          <cell r="I100">
            <v>3545</v>
          </cell>
          <cell r="O100" t="str">
            <v>MISCELLANEOUS AND SPECIALTY RETAIL STORES</v>
          </cell>
        </row>
        <row r="101">
          <cell r="A101" t="str">
            <v>AMZNMKTPLACE YM17P8M75</v>
          </cell>
          <cell r="C101" t="str">
            <v>09/01/2025</v>
          </cell>
          <cell r="F101">
            <v>64.98</v>
          </cell>
          <cell r="I101">
            <v>4011</v>
          </cell>
          <cell r="O101" t="str">
            <v>MISCELLANEOUS AND SPECIALTY RETAIL STORES</v>
          </cell>
        </row>
        <row r="102">
          <cell r="A102" t="str">
            <v>AO RETAIL LIMITED</v>
          </cell>
          <cell r="C102" t="str">
            <v>29/01/2025</v>
          </cell>
          <cell r="F102">
            <v>396.67</v>
          </cell>
          <cell r="I102">
            <v>5112</v>
          </cell>
          <cell r="O102" t="str">
            <v>HOUSEHOLD APPLIANCE STORES</v>
          </cell>
        </row>
        <row r="103">
          <cell r="A103" t="str">
            <v>AO RETAIL LIMITED</v>
          </cell>
          <cell r="C103" t="str">
            <v>08/01/2025</v>
          </cell>
          <cell r="F103">
            <v>400.83</v>
          </cell>
          <cell r="I103">
            <v>2021</v>
          </cell>
          <cell r="O103" t="str">
            <v>HOUSEHOLD APPLIANCE STORES</v>
          </cell>
        </row>
        <row r="104">
          <cell r="A104" t="str">
            <v>ASDA STORES</v>
          </cell>
          <cell r="C104" t="str">
            <v>30/01/2025</v>
          </cell>
          <cell r="F104">
            <v>0</v>
          </cell>
          <cell r="I104">
            <v>3691</v>
          </cell>
          <cell r="O104" t="str">
            <v>GROCERY STORES, SUPERMARKETS</v>
          </cell>
        </row>
        <row r="105">
          <cell r="A105" t="str">
            <v>AMAZON.CO.UK EY15G2YO5</v>
          </cell>
          <cell r="C105" t="str">
            <v>29/01/2025</v>
          </cell>
          <cell r="F105">
            <v>36.119999999999997</v>
          </cell>
          <cell r="I105">
            <v>3040</v>
          </cell>
          <cell r="O105" t="str">
            <v>DIRECT MARKETING-OTHER DIRECT MARKETERS/NOT ELSEW.</v>
          </cell>
        </row>
        <row r="106">
          <cell r="A106" t="str">
            <v>AMAZON.CO.UK FU3MX2XW5</v>
          </cell>
          <cell r="C106" t="str">
            <v>07/01/2025</v>
          </cell>
          <cell r="F106">
            <v>88.12</v>
          </cell>
          <cell r="I106">
            <v>3327</v>
          </cell>
          <cell r="O106" t="str">
            <v>DIRECT MARKETING-OTHER DIRECT MARKETERS/NOT ELSEW.</v>
          </cell>
        </row>
        <row r="107">
          <cell r="A107" t="str">
            <v>AMAZON.CO.UK JZ6PM97W5</v>
          </cell>
          <cell r="C107" t="str">
            <v>21/01/2025</v>
          </cell>
          <cell r="F107">
            <v>49.02</v>
          </cell>
          <cell r="I107">
            <v>3065</v>
          </cell>
          <cell r="O107" t="str">
            <v>DIRECT MARKETING-OTHER DIRECT MARKETERS/NOT ELSEW.</v>
          </cell>
        </row>
        <row r="108">
          <cell r="A108" t="str">
            <v>AMAZON.CO.UK Y102132O5</v>
          </cell>
          <cell r="C108" t="str">
            <v>11/01/2025</v>
          </cell>
          <cell r="F108">
            <v>3.75</v>
          </cell>
          <cell r="I108">
            <v>5420</v>
          </cell>
          <cell r="O108" t="str">
            <v>DIRECT MARKETING-OTHER DIRECT MARKETERS/NOT ELSEW.</v>
          </cell>
        </row>
        <row r="109">
          <cell r="A109" t="str">
            <v>BATTERYSTATION.CO.UK</v>
          </cell>
          <cell r="C109" t="str">
            <v>08/01/2025</v>
          </cell>
          <cell r="F109">
            <v>68.83</v>
          </cell>
          <cell r="I109">
            <v>5165</v>
          </cell>
          <cell r="O109" t="str">
            <v>MISCELLANEOUS AND SPECIALTY RETAIL STORES</v>
          </cell>
        </row>
        <row r="110">
          <cell r="A110" t="str">
            <v>BE-WELL (H,D&amp;N) PROD L</v>
          </cell>
          <cell r="C110" t="str">
            <v>30/01/2025</v>
          </cell>
          <cell r="F110">
            <v>155.28</v>
          </cell>
          <cell r="I110">
            <v>5480</v>
          </cell>
          <cell r="O110" t="str">
            <v>MISC FOOD STORE-CONVENIENCE,MRKT,SPLTY,VENDNG MACS</v>
          </cell>
        </row>
        <row r="111">
          <cell r="A111" t="str">
            <v>BE-WELL (H,D&amp;N) PROD L</v>
          </cell>
          <cell r="C111" t="str">
            <v>30/01/2025</v>
          </cell>
          <cell r="F111">
            <v>10.74</v>
          </cell>
          <cell r="I111">
            <v>5480</v>
          </cell>
          <cell r="O111" t="str">
            <v>MISC FOOD STORE-CONVENIENCE,MRKT,SPLTY,VENDNG MACS</v>
          </cell>
        </row>
        <row r="112">
          <cell r="A112" t="str">
            <v>BHCC-PAYBYPHONEPARKING</v>
          </cell>
          <cell r="C112" t="str">
            <v>22/01/2025</v>
          </cell>
          <cell r="F112">
            <v>7.5</v>
          </cell>
          <cell r="I112">
            <v>5112</v>
          </cell>
          <cell r="O112" t="str">
            <v>AUTOMOBILE PARKING LOTS AND GARAGES</v>
          </cell>
        </row>
        <row r="113">
          <cell r="A113" t="str">
            <v>BOOKING.COM</v>
          </cell>
          <cell r="C113" t="str">
            <v>07/01/2025</v>
          </cell>
          <cell r="F113">
            <v>290.62</v>
          </cell>
          <cell r="I113">
            <v>3313</v>
          </cell>
          <cell r="O113" t="str">
            <v>TRAVEL AGENCIES AND TOUR OPERATORS</v>
          </cell>
        </row>
        <row r="114">
          <cell r="A114" t="str">
            <v>BUY IT DIRECT</v>
          </cell>
          <cell r="C114" t="str">
            <v>14/01/2025</v>
          </cell>
          <cell r="F114">
            <v>276.06</v>
          </cell>
          <cell r="I114">
            <v>3040</v>
          </cell>
          <cell r="O114" t="str">
            <v>ELECTRONIC SALES</v>
          </cell>
        </row>
        <row r="115">
          <cell r="A115" t="str">
            <v>BATTLE BAKES AND CAKE</v>
          </cell>
          <cell r="C115" t="str">
            <v>28/01/2025</v>
          </cell>
          <cell r="F115">
            <v>85</v>
          </cell>
          <cell r="I115">
            <v>5430</v>
          </cell>
          <cell r="O115" t="str">
            <v>BAKERIES</v>
          </cell>
        </row>
        <row r="116">
          <cell r="A116" t="str">
            <v>BATTLE BAKES AND CAKES</v>
          </cell>
          <cell r="C116" t="str">
            <v>31/01/2025</v>
          </cell>
          <cell r="F116">
            <v>80</v>
          </cell>
          <cell r="I116">
            <v>5430</v>
          </cell>
          <cell r="O116" t="str">
            <v>BAKERIES</v>
          </cell>
        </row>
        <row r="117">
          <cell r="A117" t="str">
            <v>BATTLE FISH AND CHIPS</v>
          </cell>
          <cell r="C117" t="str">
            <v>27/01/2025</v>
          </cell>
          <cell r="F117">
            <v>87.5</v>
          </cell>
          <cell r="I117">
            <v>5430</v>
          </cell>
          <cell r="O117" t="str">
            <v>FAST FOOD RESTAURANTS</v>
          </cell>
        </row>
        <row r="118">
          <cell r="A118" t="str">
            <v>CARTRIDGEPEOPLE.COM</v>
          </cell>
          <cell r="C118" t="str">
            <v>07/01/2025</v>
          </cell>
          <cell r="F118">
            <v>124.13</v>
          </cell>
          <cell r="I118">
            <v>5200</v>
          </cell>
          <cell r="O118" t="str">
            <v>STATIONERY/OFFICE SUPPLIES/PRINTING &amp; WRITING PAP.</v>
          </cell>
        </row>
        <row r="119">
          <cell r="A119" t="str">
            <v>CATSFIELD VILLAGE PREM</v>
          </cell>
          <cell r="C119" t="str">
            <v>15/01/2025</v>
          </cell>
          <cell r="F119">
            <v>21.88</v>
          </cell>
          <cell r="I119">
            <v>5461</v>
          </cell>
          <cell r="O119" t="str">
            <v>NEWS DEALERS AND NEWSSTANDS</v>
          </cell>
        </row>
        <row r="120">
          <cell r="A120" t="str">
            <v>CLR WWW.CATERINGTAPS.</v>
          </cell>
          <cell r="C120" t="str">
            <v>27/01/2025</v>
          </cell>
          <cell r="F120">
            <v>155</v>
          </cell>
          <cell r="I120">
            <v>3323</v>
          </cell>
          <cell r="O120" t="str">
            <v>MISCELLANEOUS AND SPECIALTY RETAIL STORES</v>
          </cell>
        </row>
        <row r="121">
          <cell r="A121" t="str">
            <v>COSTA COFFEE 43011528</v>
          </cell>
          <cell r="C121" t="str">
            <v>15/01/2025</v>
          </cell>
          <cell r="F121">
            <v>52</v>
          </cell>
          <cell r="I121">
            <v>5430</v>
          </cell>
          <cell r="O121" t="str">
            <v>FAST FOOD RESTAURANTS</v>
          </cell>
        </row>
        <row r="122">
          <cell r="A122" t="str">
            <v>DATA COMMS DIRECT</v>
          </cell>
          <cell r="C122" t="str">
            <v>22/01/2025</v>
          </cell>
          <cell r="F122">
            <v>291.60000000000002</v>
          </cell>
          <cell r="I122">
            <v>3311</v>
          </cell>
          <cell r="O122" t="str">
            <v>ELECTRICAL PARTS AND EQUIPMENT</v>
          </cell>
        </row>
        <row r="123">
          <cell r="A123" t="str">
            <v>DEFIBSHOP.CO.UK</v>
          </cell>
          <cell r="C123" t="str">
            <v>29/01/2025</v>
          </cell>
          <cell r="F123">
            <v>280</v>
          </cell>
          <cell r="I123">
            <v>3323</v>
          </cell>
          <cell r="O123" t="str">
            <v>DENTAL/LAB/MED/OPHTHALMIC HOSP EQUIP &amp; SUPPLIES</v>
          </cell>
        </row>
        <row r="124">
          <cell r="A124" t="str">
            <v>DFS TRADING LIMITED</v>
          </cell>
          <cell r="C124" t="str">
            <v>16/01/2025</v>
          </cell>
          <cell r="F124">
            <v>1827</v>
          </cell>
          <cell r="I124">
            <v>3320</v>
          </cell>
          <cell r="O124" t="str">
            <v>EQUIP, FURNITURE, HOME FURNSHNGS STRS (EXCPT APPL)</v>
          </cell>
        </row>
        <row r="125">
          <cell r="A125" t="str">
            <v>DFS TRADING LIMITED</v>
          </cell>
          <cell r="C125" t="str">
            <v>16/01/2025</v>
          </cell>
          <cell r="F125">
            <v>1827</v>
          </cell>
          <cell r="I125">
            <v>3336</v>
          </cell>
          <cell r="O125" t="str">
            <v>EQUIP, FURNITURE, HOME FURNSHNGS STRS (EXCPT APPL)</v>
          </cell>
        </row>
        <row r="126">
          <cell r="A126" t="str">
            <v>E RAND &amp; SONS LTD</v>
          </cell>
          <cell r="C126" t="str">
            <v>16/01/2025</v>
          </cell>
          <cell r="F126">
            <v>390</v>
          </cell>
          <cell r="I126">
            <v>3520</v>
          </cell>
          <cell r="O126" t="str">
            <v>ELECTRICAL AND SMALL APPLIANCE REPAIR SHOPS</v>
          </cell>
        </row>
        <row r="127">
          <cell r="A127" t="str">
            <v>EASTBOURNE P&amp;D RINGO</v>
          </cell>
          <cell r="C127" t="str">
            <v>15/01/2025</v>
          </cell>
          <cell r="F127">
            <v>6.35</v>
          </cell>
          <cell r="I127">
            <v>5014</v>
          </cell>
          <cell r="O127" t="str">
            <v>GOVERNMENT SERVICES-NOT ELSEWHERE CLASSIFIED</v>
          </cell>
        </row>
        <row r="128">
          <cell r="A128" t="str">
            <v>EASTBOURNE P&amp;D RINGO</v>
          </cell>
          <cell r="C128" t="str">
            <v>15/01/2025</v>
          </cell>
          <cell r="F128">
            <v>0.4</v>
          </cell>
          <cell r="I128">
            <v>5014</v>
          </cell>
          <cell r="O128" t="str">
            <v>GOVERNMENT SERVICES-NOT ELSEWHERE CLASSIFIED</v>
          </cell>
        </row>
        <row r="129">
          <cell r="A129" t="str">
            <v>EURO CAR PARTS</v>
          </cell>
          <cell r="C129" t="str">
            <v>15/01/2025</v>
          </cell>
          <cell r="F129">
            <v>54.97</v>
          </cell>
          <cell r="I129">
            <v>5165</v>
          </cell>
          <cell r="O129" t="str">
            <v>AUTOMOTIVE PARTS, ACCESSORIES STORES</v>
          </cell>
        </row>
        <row r="130">
          <cell r="A130" t="str">
            <v>FLEXIFORM BUSINESS FUR</v>
          </cell>
          <cell r="C130" t="str">
            <v>14/01/2025</v>
          </cell>
          <cell r="F130">
            <v>101.52</v>
          </cell>
          <cell r="I130">
            <v>3043</v>
          </cell>
          <cell r="O130" t="str">
            <v>HARDWARE STORES</v>
          </cell>
        </row>
        <row r="131">
          <cell r="A131" t="str">
            <v>GMS-WINDMILL 1</v>
          </cell>
          <cell r="C131" t="str">
            <v>20/01/2025</v>
          </cell>
          <cell r="F131">
            <v>6</v>
          </cell>
          <cell r="I131">
            <v>3065</v>
          </cell>
          <cell r="O131" t="str">
            <v>PET SHOPS - PET FOODS AND SUPPLIES</v>
          </cell>
        </row>
        <row r="132">
          <cell r="A132" t="str">
            <v>GREEN DIY</v>
          </cell>
          <cell r="C132" t="str">
            <v>30/01/2025</v>
          </cell>
          <cell r="F132">
            <v>1.82</v>
          </cell>
          <cell r="I132">
            <v>3040</v>
          </cell>
          <cell r="O132" t="str">
            <v>HARDWARE STORES</v>
          </cell>
        </row>
        <row r="133">
          <cell r="A133" t="str">
            <v>HALFORDS 0488</v>
          </cell>
          <cell r="C133" t="str">
            <v>08/01/2025</v>
          </cell>
          <cell r="F133">
            <v>14.54</v>
          </cell>
          <cell r="I133">
            <v>3040</v>
          </cell>
          <cell r="O133" t="str">
            <v>BICYCLE SHOPS-SALES AND SERVICE</v>
          </cell>
        </row>
        <row r="134">
          <cell r="A134" t="str">
            <v>HSE  ID-7647405</v>
          </cell>
          <cell r="C134" t="str">
            <v>20/01/2025</v>
          </cell>
          <cell r="F134">
            <v>11.7</v>
          </cell>
          <cell r="I134">
            <v>5420</v>
          </cell>
          <cell r="O134" t="str">
            <v>BOOK STORES</v>
          </cell>
        </row>
        <row r="135">
          <cell r="A135" t="str">
            <v>HSE  ID-7647405</v>
          </cell>
          <cell r="C135" t="str">
            <v>20/01/2025</v>
          </cell>
          <cell r="F135">
            <v>11.69</v>
          </cell>
          <cell r="I135">
            <v>5411</v>
          </cell>
          <cell r="O135" t="str">
            <v>BOOK STORES</v>
          </cell>
        </row>
        <row r="136">
          <cell r="A136" t="str">
            <v>INDIGO INDUSTRIAL SUPP</v>
          </cell>
          <cell r="C136" t="str">
            <v>16/01/2025</v>
          </cell>
          <cell r="F136">
            <v>92.65</v>
          </cell>
          <cell r="I136">
            <v>5161</v>
          </cell>
          <cell r="O136" t="str">
            <v>INDUSTRIAL SUPPLIES NOT ELSEWHERE CLASSIFIED</v>
          </cell>
        </row>
        <row r="137">
          <cell r="A137" t="str">
            <v>INDIGO INDUSTRIAL SUPP</v>
          </cell>
          <cell r="C137" t="str">
            <v>13/01/2025</v>
          </cell>
          <cell r="F137">
            <v>95.75</v>
          </cell>
          <cell r="I137">
            <v>5473</v>
          </cell>
          <cell r="O137" t="str">
            <v>INDUSTRIAL SUPPLIES NOT ELSEWHERE CLASSIFIED</v>
          </cell>
        </row>
        <row r="138">
          <cell r="A138" t="str">
            <v>INDIGO INDUSTRIAL SUPP</v>
          </cell>
          <cell r="C138" t="str">
            <v>08/01/2025</v>
          </cell>
          <cell r="F138">
            <v>35.35</v>
          </cell>
          <cell r="I138">
            <v>5165</v>
          </cell>
          <cell r="O138" t="str">
            <v>INDUSTRIAL SUPPLIES NOT ELSEWHERE CLASSIFIED</v>
          </cell>
        </row>
        <row r="139">
          <cell r="A139" t="str">
            <v>INTUIT LTD MAILCHIMP</v>
          </cell>
          <cell r="C139" t="str">
            <v>16/01/2025</v>
          </cell>
          <cell r="F139">
            <v>82.67</v>
          </cell>
          <cell r="I139">
            <v>2003</v>
          </cell>
          <cell r="O139" t="str">
            <v>DIRECT MARKETING-CONTINUITY/SUBSCRIPTION MERCHANTS</v>
          </cell>
        </row>
        <row r="140">
          <cell r="A140" t="str">
            <v>JEMPSONS LOCAL BATTLE</v>
          </cell>
          <cell r="C140" t="str">
            <v>31/01/2025</v>
          </cell>
          <cell r="F140">
            <v>6.42</v>
          </cell>
          <cell r="I140">
            <v>5482</v>
          </cell>
          <cell r="O140" t="str">
            <v>MISC FOOD STORE-CONVENIENCE,MRKT,SPLTY,VENDNG MACS</v>
          </cell>
        </row>
        <row r="141">
          <cell r="A141" t="str">
            <v>KENT AND SUSSEX VENDIN</v>
          </cell>
          <cell r="C141" t="str">
            <v>28/01/2025</v>
          </cell>
          <cell r="F141">
            <v>15</v>
          </cell>
          <cell r="I141">
            <v>3040</v>
          </cell>
          <cell r="O141" t="str">
            <v>EQUIPMENT RENTAL&amp;LEASING SVS, FURNTURE/TOOL RENTAL</v>
          </cell>
        </row>
        <row r="142">
          <cell r="A142" t="str">
            <v>KENT AND SUSSEX VENDIN</v>
          </cell>
          <cell r="C142" t="str">
            <v>28/01/2025</v>
          </cell>
          <cell r="F142">
            <v>256.68</v>
          </cell>
          <cell r="I142">
            <v>3040</v>
          </cell>
          <cell r="O142" t="str">
            <v>EQUIPMENT RENTAL&amp;LEASING SVS, FURNTURE/TOOL RENTAL</v>
          </cell>
        </row>
        <row r="143">
          <cell r="A143" t="str">
            <v>KERRY'S SNACK VAN</v>
          </cell>
          <cell r="C143" t="str">
            <v>16/01/2025</v>
          </cell>
          <cell r="F143">
            <v>63.7</v>
          </cell>
          <cell r="I143">
            <v>5430</v>
          </cell>
          <cell r="O143" t="str">
            <v>FAST FOOD RESTAURANTS</v>
          </cell>
        </row>
        <row r="144">
          <cell r="A144" t="str">
            <v>LIDL GB</v>
          </cell>
          <cell r="C144" t="str">
            <v>17/01/2025</v>
          </cell>
          <cell r="F144">
            <v>27.47</v>
          </cell>
          <cell r="I144">
            <v>5160</v>
          </cell>
          <cell r="O144" t="str">
            <v>GROCERY STORES, SUPERMARKETS</v>
          </cell>
        </row>
        <row r="145">
          <cell r="A145" t="str">
            <v>LIFT COMPONENTS</v>
          </cell>
          <cell r="C145" t="str">
            <v>17/01/2025</v>
          </cell>
          <cell r="F145">
            <v>370.98</v>
          </cell>
          <cell r="I145">
            <v>3548</v>
          </cell>
          <cell r="O145" t="str">
            <v>ELECTRICAL PARTS AND EQUIPMENT</v>
          </cell>
        </row>
        <row r="146">
          <cell r="A146" t="str">
            <v>LIFTING GEAR DIRECT</v>
          </cell>
          <cell r="C146" t="str">
            <v>17/01/2025</v>
          </cell>
          <cell r="F146">
            <v>290.39</v>
          </cell>
          <cell r="I146">
            <v>3550</v>
          </cell>
          <cell r="O146" t="str">
            <v>INSULATION,MASONRY,PLSTER,STONEWRK,TILESET CNTRCTR</v>
          </cell>
        </row>
        <row r="147">
          <cell r="A147" t="str">
            <v>LUL TICKET MACHINE</v>
          </cell>
          <cell r="C147" t="str">
            <v>18/01/2025</v>
          </cell>
          <cell r="F147">
            <v>15.9</v>
          </cell>
          <cell r="I147">
            <v>3074</v>
          </cell>
          <cell r="O147" t="str">
            <v>PASSENGER RAILWAYS</v>
          </cell>
        </row>
        <row r="148">
          <cell r="A148" t="str">
            <v>MARKS&amp;SPENCER PLC</v>
          </cell>
          <cell r="C148" t="str">
            <v>21/01/2025</v>
          </cell>
          <cell r="F148">
            <v>21.58</v>
          </cell>
          <cell r="I148">
            <v>5128</v>
          </cell>
          <cell r="O148" t="str">
            <v>GROCERY STORES, SUPERMARKETS</v>
          </cell>
        </row>
        <row r="149">
          <cell r="A149" t="str">
            <v>MARKS&amp;SPENCER PLC</v>
          </cell>
          <cell r="C149" t="str">
            <v>15/01/2025</v>
          </cell>
          <cell r="F149">
            <v>73.349999999999994</v>
          </cell>
          <cell r="I149">
            <v>1501</v>
          </cell>
          <cell r="O149" t="str">
            <v>GROCERY STORES, SUPERMARKETS</v>
          </cell>
        </row>
        <row r="150">
          <cell r="A150" t="str">
            <v>MARKS&amp;SPENCER PLC</v>
          </cell>
          <cell r="C150" t="str">
            <v>15/01/2025</v>
          </cell>
          <cell r="F150">
            <v>13.04</v>
          </cell>
          <cell r="I150">
            <v>1501</v>
          </cell>
          <cell r="O150" t="str">
            <v>GROCERY STORES, SUPERMARKETS</v>
          </cell>
        </row>
        <row r="151">
          <cell r="A151" t="str">
            <v>MAX SPIELMANN LIMITED</v>
          </cell>
          <cell r="C151" t="str">
            <v>30/01/2025</v>
          </cell>
          <cell r="F151">
            <v>0</v>
          </cell>
          <cell r="I151">
            <v>5238</v>
          </cell>
          <cell r="O151" t="str">
            <v>PHOTOGRAPHIC STUDIOS</v>
          </cell>
        </row>
        <row r="152">
          <cell r="A152" t="str">
            <v>MCDONALDS</v>
          </cell>
          <cell r="C152" t="str">
            <v>15/01/2025</v>
          </cell>
          <cell r="F152">
            <v>50</v>
          </cell>
          <cell r="I152">
            <v>5430</v>
          </cell>
          <cell r="O152" t="str">
            <v>FAST FOOD RESTAURANTS</v>
          </cell>
        </row>
        <row r="153">
          <cell r="A153" t="str">
            <v>MCDONALDS</v>
          </cell>
          <cell r="C153" t="str">
            <v>15/01/2025</v>
          </cell>
          <cell r="F153">
            <v>51.47</v>
          </cell>
          <cell r="I153">
            <v>5169</v>
          </cell>
          <cell r="O153" t="str">
            <v>FAST FOOD RESTAURANTS</v>
          </cell>
        </row>
        <row r="154">
          <cell r="A154" t="str">
            <v>MCDONALDS</v>
          </cell>
          <cell r="C154" t="str">
            <v>13/01/2025</v>
          </cell>
          <cell r="F154">
            <v>12.74</v>
          </cell>
          <cell r="I154">
            <v>5451</v>
          </cell>
          <cell r="O154" t="str">
            <v>FAST FOOD RESTAURANTS</v>
          </cell>
        </row>
        <row r="155">
          <cell r="A155" t="str">
            <v>MCDONALDS</v>
          </cell>
          <cell r="C155" t="str">
            <v>11/01/2025</v>
          </cell>
          <cell r="F155">
            <v>37.200000000000003</v>
          </cell>
          <cell r="I155">
            <v>5451</v>
          </cell>
          <cell r="O155" t="str">
            <v>FAST FOOD RESTAURANTS</v>
          </cell>
        </row>
        <row r="156">
          <cell r="A156" t="str">
            <v>MFG RIDGE</v>
          </cell>
          <cell r="C156" t="str">
            <v>15/01/2025</v>
          </cell>
          <cell r="F156">
            <v>13</v>
          </cell>
          <cell r="I156">
            <v>5228</v>
          </cell>
          <cell r="O156" t="str">
            <v>SERVICE STATIONS WITH OR WITHOUT ANCILLARY SERVICE</v>
          </cell>
        </row>
        <row r="157">
          <cell r="A157" t="str">
            <v>MID SUSSEX DISTRICT</v>
          </cell>
          <cell r="C157" t="str">
            <v>17/01/2025</v>
          </cell>
          <cell r="F157">
            <v>1.2</v>
          </cell>
          <cell r="I157">
            <v>3040</v>
          </cell>
          <cell r="O157" t="str">
            <v>AUTOMOBILE PARKING LOTS AND GARAGES</v>
          </cell>
        </row>
        <row r="158">
          <cell r="A158" t="str">
            <v>NATIONAL FIRE CHIEFS</v>
          </cell>
          <cell r="C158" t="str">
            <v>16/01/2025</v>
          </cell>
          <cell r="F158">
            <v>400</v>
          </cell>
          <cell r="I158">
            <v>5200</v>
          </cell>
          <cell r="O158" t="str">
            <v>ASSOCIATIONS-CIVIC, SOCIAL, AND FRATERNAL</v>
          </cell>
        </row>
        <row r="159">
          <cell r="A159" t="str">
            <v>NEWHAVEN STORES</v>
          </cell>
          <cell r="C159" t="str">
            <v>30/01/2025</v>
          </cell>
          <cell r="F159">
            <v>11.39</v>
          </cell>
          <cell r="I159">
            <v>5491</v>
          </cell>
          <cell r="O159" t="str">
            <v>GROCERY STORES, SUPERMARKETS</v>
          </cell>
        </row>
        <row r="160">
          <cell r="A160" t="str">
            <v>ON TRACK - SOUTHERN RA</v>
          </cell>
          <cell r="C160" t="str">
            <v>29/01/2025</v>
          </cell>
          <cell r="F160">
            <v>71.25</v>
          </cell>
          <cell r="I160">
            <v>2021</v>
          </cell>
          <cell r="O160" t="str">
            <v>PASSENGER RAILWAYS</v>
          </cell>
        </row>
        <row r="161">
          <cell r="A161" t="str">
            <v>ON TRACK - SOUTHERN RA</v>
          </cell>
          <cell r="C161" t="str">
            <v>23/01/2025</v>
          </cell>
          <cell r="F161">
            <v>29.58</v>
          </cell>
          <cell r="I161">
            <v>2021</v>
          </cell>
          <cell r="O161" t="str">
            <v>PASSENGER RAILWAYS</v>
          </cell>
        </row>
        <row r="162">
          <cell r="A162" t="str">
            <v>ON TRACK - SOUTHERN RA</v>
          </cell>
          <cell r="C162" t="str">
            <v>23/01/2025</v>
          </cell>
          <cell r="F162">
            <v>80.099999999999994</v>
          </cell>
          <cell r="I162">
            <v>3313</v>
          </cell>
          <cell r="O162" t="str">
            <v>PASSENGER RAILWAYS</v>
          </cell>
        </row>
        <row r="163">
          <cell r="A163" t="str">
            <v>PARCELFORCE WL</v>
          </cell>
          <cell r="C163" t="str">
            <v>27/01/2025</v>
          </cell>
          <cell r="F163">
            <v>8.4600000000000009</v>
          </cell>
          <cell r="I163">
            <v>3546</v>
          </cell>
          <cell r="O163" t="str">
            <v>COURIER SVC-AIR &amp; GROUND, FREIGHT FORWARDERS</v>
          </cell>
        </row>
        <row r="164">
          <cell r="A164" t="str">
            <v>PARCELFORCE WL</v>
          </cell>
          <cell r="C164" t="str">
            <v>22/01/2025</v>
          </cell>
          <cell r="F164">
            <v>11.08</v>
          </cell>
          <cell r="I164">
            <v>3551</v>
          </cell>
          <cell r="O164" t="str">
            <v>COURIER SVC-AIR &amp; GROUND, FREIGHT FORWARDERS</v>
          </cell>
        </row>
        <row r="165">
          <cell r="A165" t="str">
            <v>PARCELFORCE WL</v>
          </cell>
          <cell r="C165" t="str">
            <v>17/01/2025</v>
          </cell>
          <cell r="F165">
            <v>12.46</v>
          </cell>
          <cell r="I165">
            <v>3532</v>
          </cell>
          <cell r="O165" t="str">
            <v>COURIER SVC-AIR &amp; GROUND, FREIGHT FORWARDERS</v>
          </cell>
        </row>
        <row r="166">
          <cell r="A166" t="str">
            <v>PARCELFORCE WL</v>
          </cell>
          <cell r="C166" t="str">
            <v>08/01/2025</v>
          </cell>
          <cell r="F166">
            <v>8.4600000000000009</v>
          </cell>
          <cell r="I166">
            <v>3546</v>
          </cell>
          <cell r="O166" t="str">
            <v>COURIER SVC-AIR &amp; GROUND, FREIGHT FORWARDERS</v>
          </cell>
        </row>
        <row r="167">
          <cell r="A167" t="str">
            <v>PARCELFORCE WL</v>
          </cell>
          <cell r="C167" t="str">
            <v>06/01/2025</v>
          </cell>
          <cell r="F167">
            <v>8.4600000000000009</v>
          </cell>
          <cell r="I167">
            <v>3551</v>
          </cell>
          <cell r="O167" t="str">
            <v>COURIER SVC-AIR &amp; GROUND, FREIGHT FORWARDERS</v>
          </cell>
        </row>
        <row r="168">
          <cell r="A168" t="str">
            <v>PAYPAL  LAWSON-HIS</v>
          </cell>
          <cell r="C168" t="str">
            <v>10/01/2025</v>
          </cell>
          <cell r="F168">
            <v>514.95000000000005</v>
          </cell>
          <cell r="I168">
            <v>3510</v>
          </cell>
          <cell r="O168" t="str">
            <v>HARDWARE STORES</v>
          </cell>
        </row>
        <row r="169">
          <cell r="A169" t="str">
            <v>PAYPAL  NOORDINARYE</v>
          </cell>
          <cell r="C169" t="str">
            <v>28/01/2025</v>
          </cell>
          <cell r="F169">
            <v>429.15</v>
          </cell>
          <cell r="I169">
            <v>3323</v>
          </cell>
          <cell r="O169" t="str">
            <v>DURABLE GOODS, NOT ELSEWHERE CLASSIFIED</v>
          </cell>
        </row>
        <row r="170">
          <cell r="A170" t="str">
            <v>PAYPAL  TACKLESTORE</v>
          </cell>
          <cell r="C170" t="str">
            <v>20/01/2025</v>
          </cell>
          <cell r="F170">
            <v>1341.82</v>
          </cell>
          <cell r="I170">
            <v>3521</v>
          </cell>
          <cell r="O170" t="str">
            <v>CHEMICALS/ALLIED PRODUCTS NOT ELSEWHERE CLASSIFIED</v>
          </cell>
        </row>
        <row r="171">
          <cell r="A171" t="str">
            <v>POST OFFICE COUNTER</v>
          </cell>
          <cell r="C171" t="str">
            <v>24/01/2025</v>
          </cell>
          <cell r="F171">
            <v>7.5</v>
          </cell>
          <cell r="I171">
            <v>5218</v>
          </cell>
          <cell r="O171" t="str">
            <v>POSTAL SERVICES-GOVERNMENT ONLY</v>
          </cell>
        </row>
        <row r="172">
          <cell r="A172" t="str">
            <v>POST OFFICE COUNTER</v>
          </cell>
          <cell r="C172" t="str">
            <v>24/01/2025</v>
          </cell>
          <cell r="F172">
            <v>8.35</v>
          </cell>
          <cell r="I172">
            <v>3500</v>
          </cell>
          <cell r="O172" t="str">
            <v>POSTAL SERVICES-GOVERNMENT ONLY</v>
          </cell>
        </row>
        <row r="173">
          <cell r="A173" t="str">
            <v>POST OFFICE COUNTER</v>
          </cell>
          <cell r="C173" t="str">
            <v>19/01/2025</v>
          </cell>
          <cell r="F173">
            <v>13.2</v>
          </cell>
          <cell r="I173">
            <v>5218</v>
          </cell>
          <cell r="O173" t="str">
            <v>POSTAL SERVICES-GOVERNMENT ONLY</v>
          </cell>
        </row>
        <row r="174">
          <cell r="A174" t="str">
            <v>POST OFFICE COUNTER</v>
          </cell>
          <cell r="C174" t="str">
            <v>11/01/2025</v>
          </cell>
          <cell r="F174">
            <v>10</v>
          </cell>
          <cell r="I174">
            <v>3500</v>
          </cell>
          <cell r="O174" t="str">
            <v>POSTAL SERVICES-GOVERNMENT ONLY</v>
          </cell>
        </row>
        <row r="175">
          <cell r="A175" t="str">
            <v>POST OFFICE COUNTER</v>
          </cell>
          <cell r="C175" t="str">
            <v>09/01/2025</v>
          </cell>
          <cell r="F175">
            <v>3.29</v>
          </cell>
          <cell r="I175">
            <v>5430</v>
          </cell>
          <cell r="O175" t="str">
            <v>POSTAL SERVICES-GOVERNMENT ONLY</v>
          </cell>
        </row>
        <row r="176">
          <cell r="A176" t="str">
            <v>POST OFFICE COUNTER</v>
          </cell>
          <cell r="C176" t="str">
            <v>07/01/2025</v>
          </cell>
          <cell r="F176">
            <v>4.16</v>
          </cell>
          <cell r="I176">
            <v>5161</v>
          </cell>
          <cell r="O176" t="str">
            <v>POSTAL SERVICES-GOVERNMENT ONLY</v>
          </cell>
        </row>
        <row r="177">
          <cell r="A177" t="str">
            <v>POWER TOOL WORLD</v>
          </cell>
          <cell r="C177" t="str">
            <v>10/01/2025</v>
          </cell>
          <cell r="F177">
            <v>981.32</v>
          </cell>
          <cell r="I177">
            <v>3510</v>
          </cell>
          <cell r="O177" t="str">
            <v>HARDWARE STORES</v>
          </cell>
        </row>
        <row r="178">
          <cell r="A178" t="str">
            <v>PREMIER INN</v>
          </cell>
          <cell r="C178" t="str">
            <v>30/01/2025</v>
          </cell>
          <cell r="F178">
            <v>65.83</v>
          </cell>
          <cell r="I178">
            <v>3043</v>
          </cell>
          <cell r="O178" t="str">
            <v>PREMIER INN</v>
          </cell>
        </row>
        <row r="179">
          <cell r="A179" t="str">
            <v>PREMIER INN</v>
          </cell>
          <cell r="C179" t="str">
            <v>07/01/2025</v>
          </cell>
          <cell r="F179">
            <v>79</v>
          </cell>
          <cell r="I179">
            <v>2137</v>
          </cell>
          <cell r="O179" t="str">
            <v>PREMIER INN</v>
          </cell>
        </row>
        <row r="180">
          <cell r="A180" t="str">
            <v>PREMIER INN</v>
          </cell>
          <cell r="C180" t="str">
            <v>06/01/2025</v>
          </cell>
          <cell r="F180">
            <v>154.97999999999999</v>
          </cell>
          <cell r="I180">
            <v>3500</v>
          </cell>
          <cell r="O180" t="str">
            <v>PREMIER INN</v>
          </cell>
        </row>
        <row r="181">
          <cell r="A181" t="str">
            <v>PREMIER INN</v>
          </cell>
          <cell r="C181" t="str">
            <v>03/01/2025</v>
          </cell>
          <cell r="F181">
            <v>41.66</v>
          </cell>
          <cell r="I181">
            <v>3043</v>
          </cell>
          <cell r="O181" t="str">
            <v>PREMIER INN</v>
          </cell>
        </row>
        <row r="182">
          <cell r="A182" t="str">
            <v>PRESTON INT HOTEL</v>
          </cell>
          <cell r="C182" t="str">
            <v>05/01/2025</v>
          </cell>
          <cell r="F182">
            <v>807.08</v>
          </cell>
          <cell r="I182">
            <v>3074</v>
          </cell>
          <cell r="O182" t="str">
            <v>LODGING-HOTELS,MOTELS,RESORTS-NOT CLASSIFIED</v>
          </cell>
        </row>
        <row r="183">
          <cell r="A183" t="str">
            <v>RM ONLINE INVOICE PAYM</v>
          </cell>
          <cell r="C183" t="str">
            <v>28/01/2025</v>
          </cell>
          <cell r="F183">
            <v>0.97</v>
          </cell>
          <cell r="I183">
            <v>2003</v>
          </cell>
          <cell r="O183" t="str">
            <v>BUSINESS SERVICES-NOT ELSEWHERE CLASSIFIED</v>
          </cell>
        </row>
        <row r="184">
          <cell r="A184" t="str">
            <v>SAINSBURYS S/MKTS</v>
          </cell>
          <cell r="C184" t="str">
            <v>14/01/2025</v>
          </cell>
          <cell r="F184">
            <v>16.55</v>
          </cell>
          <cell r="I184">
            <v>5229</v>
          </cell>
          <cell r="O184" t="str">
            <v>GROCERY STORES, SUPERMARKETS</v>
          </cell>
        </row>
        <row r="185">
          <cell r="A185" t="str">
            <v>SAINSBURYS SMKTS</v>
          </cell>
          <cell r="C185" t="str">
            <v>27/01/2025</v>
          </cell>
          <cell r="F185">
            <v>48</v>
          </cell>
          <cell r="I185">
            <v>5161</v>
          </cell>
          <cell r="O185" t="str">
            <v>GROCERY STORES, SUPERMARKETS</v>
          </cell>
        </row>
        <row r="186">
          <cell r="A186" t="str">
            <v>SAR PRODUCTS</v>
          </cell>
          <cell r="C186" t="str">
            <v>27/01/2025</v>
          </cell>
          <cell r="F186">
            <v>333.75</v>
          </cell>
          <cell r="I186">
            <v>3546</v>
          </cell>
          <cell r="O186" t="str">
            <v>MISCELLANEOUS AND SPECIALTY RETAIL STORES</v>
          </cell>
        </row>
        <row r="187">
          <cell r="A187" t="str">
            <v>SCREENCLOUD</v>
          </cell>
          <cell r="C187" t="str">
            <v>24/01/2025</v>
          </cell>
          <cell r="F187">
            <v>9.8699999999999992</v>
          </cell>
          <cell r="I187">
            <v>2021</v>
          </cell>
          <cell r="O187" t="str">
            <v>COMPUTER SOFTWARE STORES</v>
          </cell>
        </row>
        <row r="188">
          <cell r="A188" t="str">
            <v>SCREENCLOUD</v>
          </cell>
          <cell r="C188" t="str">
            <v>09/01/2025</v>
          </cell>
          <cell r="F188">
            <v>270</v>
          </cell>
          <cell r="I188">
            <v>2021</v>
          </cell>
          <cell r="O188" t="str">
            <v>COMPUTER SOFTWARE STORES</v>
          </cell>
        </row>
        <row r="189">
          <cell r="A189" t="str">
            <v>SCREWFIX DIR LTD</v>
          </cell>
          <cell r="C189" t="str">
            <v>22/01/2025</v>
          </cell>
          <cell r="F189">
            <v>54.12</v>
          </cell>
          <cell r="I189">
            <v>5430</v>
          </cell>
          <cell r="O189" t="str">
            <v>BUILDING MATERIALS, LUMBER STORES</v>
          </cell>
        </row>
        <row r="190">
          <cell r="A190" t="str">
            <v>SCREWFIX DIR LTD</v>
          </cell>
          <cell r="C190" t="str">
            <v>22/01/2025</v>
          </cell>
          <cell r="F190">
            <v>54.13</v>
          </cell>
          <cell r="I190">
            <v>5450</v>
          </cell>
          <cell r="O190" t="str">
            <v>BUILDING MATERIALS, LUMBER STORES</v>
          </cell>
        </row>
        <row r="191">
          <cell r="A191" t="str">
            <v>SCREWFIX DIR LTD</v>
          </cell>
          <cell r="C191" t="str">
            <v>20/01/2025</v>
          </cell>
          <cell r="F191">
            <v>56.62</v>
          </cell>
          <cell r="I191">
            <v>3040</v>
          </cell>
          <cell r="O191" t="str">
            <v>BUILDING MATERIALS, LUMBER STORES</v>
          </cell>
        </row>
        <row r="192">
          <cell r="A192" t="str">
            <v>SCREWFIX DIR LTD</v>
          </cell>
          <cell r="C192" t="str">
            <v>08/01/2025</v>
          </cell>
          <cell r="F192">
            <v>17.96</v>
          </cell>
          <cell r="I192">
            <v>3040</v>
          </cell>
          <cell r="O192" t="str">
            <v>BUILDING MATERIALS, LUMBER STORES</v>
          </cell>
        </row>
        <row r="193">
          <cell r="A193" t="str">
            <v>SCREWFIX DIR LTD</v>
          </cell>
          <cell r="C193" t="str">
            <v>03/01/2025</v>
          </cell>
          <cell r="F193">
            <v>69.989999999999995</v>
          </cell>
          <cell r="I193">
            <v>5115</v>
          </cell>
          <cell r="O193" t="str">
            <v>BUILDING MATERIALS, LUMBER STORES</v>
          </cell>
        </row>
        <row r="194">
          <cell r="A194" t="str">
            <v>SCREWFIX DIR LTD</v>
          </cell>
          <cell r="C194" t="str">
            <v>03/01/2025</v>
          </cell>
          <cell r="F194">
            <v>-22</v>
          </cell>
          <cell r="I194">
            <v>5115</v>
          </cell>
          <cell r="O194" t="str">
            <v>BUILDING MATERIALS, LUMBER STORES</v>
          </cell>
        </row>
        <row r="195">
          <cell r="A195" t="str">
            <v>SCREWFIX DIRECT</v>
          </cell>
          <cell r="C195" t="str">
            <v>31/01/2025</v>
          </cell>
          <cell r="F195">
            <v>86.26</v>
          </cell>
          <cell r="I195">
            <v>3323</v>
          </cell>
          <cell r="O195" t="str">
            <v>BUILDING MATERIALS, LUMBER STORES</v>
          </cell>
        </row>
        <row r="196">
          <cell r="A196" t="str">
            <v>SCREWFIX DIRECT</v>
          </cell>
          <cell r="C196" t="str">
            <v>30/01/2025</v>
          </cell>
          <cell r="F196">
            <v>23.74</v>
          </cell>
          <cell r="I196">
            <v>5482</v>
          </cell>
          <cell r="O196" t="str">
            <v>BUILDING MATERIALS, LUMBER STORES</v>
          </cell>
        </row>
        <row r="197">
          <cell r="A197" t="str">
            <v>SCREWFIX DIRECT</v>
          </cell>
          <cell r="C197" t="str">
            <v>20/01/2025</v>
          </cell>
          <cell r="F197">
            <v>23.16</v>
          </cell>
          <cell r="I197">
            <v>5430</v>
          </cell>
          <cell r="O197" t="str">
            <v>BUILDING MATERIALS, LUMBER STORES</v>
          </cell>
        </row>
        <row r="198">
          <cell r="A198" t="str">
            <v>SCREWFIX DIRECT</v>
          </cell>
          <cell r="C198" t="str">
            <v>18/01/2025</v>
          </cell>
          <cell r="F198">
            <v>95.82</v>
          </cell>
          <cell r="I198">
            <v>5421</v>
          </cell>
          <cell r="O198" t="str">
            <v>BUILDING MATERIALS, LUMBER STORES</v>
          </cell>
        </row>
        <row r="199">
          <cell r="A199" t="str">
            <v>SCREWFIX DIRECT</v>
          </cell>
          <cell r="C199" t="str">
            <v>16/01/2025</v>
          </cell>
          <cell r="F199">
            <v>92.31</v>
          </cell>
          <cell r="I199">
            <v>3323</v>
          </cell>
          <cell r="O199" t="str">
            <v>BUILDING MATERIALS, LUMBER STORES</v>
          </cell>
        </row>
        <row r="200">
          <cell r="A200" t="str">
            <v>SCREWFIX DIRECT</v>
          </cell>
          <cell r="C200" t="str">
            <v>15/01/2025</v>
          </cell>
          <cell r="F200">
            <v>93.92</v>
          </cell>
          <cell r="I200">
            <v>3323</v>
          </cell>
          <cell r="O200" t="str">
            <v>BUILDING MATERIALS, LUMBER STORES</v>
          </cell>
        </row>
        <row r="201">
          <cell r="A201" t="str">
            <v>SCREWFIX DIRECT</v>
          </cell>
          <cell r="C201" t="str">
            <v>15/01/2025</v>
          </cell>
          <cell r="F201">
            <v>98.59</v>
          </cell>
          <cell r="I201">
            <v>3510</v>
          </cell>
          <cell r="O201" t="str">
            <v>BUILDING MATERIALS, LUMBER STORES</v>
          </cell>
        </row>
        <row r="202">
          <cell r="A202" t="str">
            <v>SCREWFIX DIRECT</v>
          </cell>
          <cell r="C202" t="str">
            <v>14/01/2025</v>
          </cell>
          <cell r="F202">
            <v>133.55000000000001</v>
          </cell>
          <cell r="I202">
            <v>5480</v>
          </cell>
          <cell r="O202" t="str">
            <v>BUILDING MATERIALS, LUMBER STORES</v>
          </cell>
        </row>
        <row r="203">
          <cell r="A203" t="str">
            <v>SCREWFIX DIRECT</v>
          </cell>
          <cell r="C203" t="str">
            <v>13/01/2025</v>
          </cell>
          <cell r="F203">
            <v>66.760000000000005</v>
          </cell>
          <cell r="I203">
            <v>5463</v>
          </cell>
          <cell r="O203" t="str">
            <v>BUILDING MATERIALS, LUMBER STORES</v>
          </cell>
        </row>
        <row r="204">
          <cell r="A204" t="str">
            <v>SCREWFIX DIRECT</v>
          </cell>
          <cell r="C204" t="str">
            <v>07/01/2025</v>
          </cell>
          <cell r="F204">
            <v>156.56</v>
          </cell>
          <cell r="I204">
            <v>3548</v>
          </cell>
          <cell r="O204" t="str">
            <v>BUILDING MATERIALS, LUMBER STORES</v>
          </cell>
        </row>
        <row r="205">
          <cell r="A205" t="str">
            <v>SCREWFIX DIRECT</v>
          </cell>
          <cell r="C205" t="str">
            <v>02/01/2025</v>
          </cell>
          <cell r="F205">
            <v>116.66</v>
          </cell>
          <cell r="I205">
            <v>5421</v>
          </cell>
          <cell r="O205" t="str">
            <v>BUILDING MATERIALS, LUMBER STORES</v>
          </cell>
        </row>
        <row r="206">
          <cell r="A206" t="str">
            <v>SN LEWES</v>
          </cell>
          <cell r="C206" t="str">
            <v>09/01/2025</v>
          </cell>
          <cell r="F206">
            <v>10</v>
          </cell>
          <cell r="I206">
            <v>5002</v>
          </cell>
          <cell r="O206" t="str">
            <v>PASSENGER RAILWAYS</v>
          </cell>
        </row>
        <row r="207">
          <cell r="A207" t="str">
            <v>SP BUSINESS SUPPLIES</v>
          </cell>
          <cell r="C207" t="str">
            <v>20/01/2025</v>
          </cell>
          <cell r="F207">
            <v>72.67</v>
          </cell>
          <cell r="I207">
            <v>5431</v>
          </cell>
          <cell r="O207" t="str">
            <v>COMPUTER SOFTWARE STORES</v>
          </cell>
        </row>
        <row r="208">
          <cell r="A208" t="str">
            <v>SP BUSINESS SUPPLIES</v>
          </cell>
          <cell r="C208" t="str">
            <v>16/01/2025</v>
          </cell>
          <cell r="F208">
            <v>70.44</v>
          </cell>
          <cell r="I208">
            <v>5160</v>
          </cell>
          <cell r="O208" t="str">
            <v>COMPUTER SOFTWARE STORES</v>
          </cell>
        </row>
        <row r="209">
          <cell r="A209" t="str">
            <v>SP BUSINESS SUPPLIES</v>
          </cell>
          <cell r="C209" t="str">
            <v>13/01/2025</v>
          </cell>
          <cell r="F209">
            <v>50.47</v>
          </cell>
          <cell r="I209">
            <v>5470</v>
          </cell>
          <cell r="O209" t="str">
            <v>COMPUTER SOFTWARE STORES</v>
          </cell>
        </row>
        <row r="210">
          <cell r="A210" t="str">
            <v>SP NWOF.CO.UK</v>
          </cell>
          <cell r="C210" t="str">
            <v>29/01/2025</v>
          </cell>
          <cell r="F210">
            <v>130.80000000000001</v>
          </cell>
          <cell r="I210">
            <v>3334</v>
          </cell>
          <cell r="O210" t="str">
            <v>OFFICE AND COMMERCIAL FURNITURE</v>
          </cell>
        </row>
        <row r="211">
          <cell r="A211" t="str">
            <v>SP SERVICES</v>
          </cell>
          <cell r="C211" t="str">
            <v>28/01/2025</v>
          </cell>
          <cell r="F211">
            <v>15.75</v>
          </cell>
          <cell r="I211">
            <v>5420</v>
          </cell>
          <cell r="O211" t="str">
            <v>DENTAL/LAB/MED/OPHTHALMIC HOSP EQUIP &amp; SUPPLIES</v>
          </cell>
        </row>
        <row r="212">
          <cell r="A212" t="str">
            <v>SP SERVICES</v>
          </cell>
          <cell r="C212" t="str">
            <v>24/01/2025</v>
          </cell>
          <cell r="F212">
            <v>44</v>
          </cell>
          <cell r="I212">
            <v>5162</v>
          </cell>
          <cell r="O212" t="str">
            <v>DENTAL/LAB/MED/OPHTHALMIC HOSP EQUIP &amp; SUPPLIES</v>
          </cell>
        </row>
        <row r="213">
          <cell r="A213" t="str">
            <v>SP SERVICES</v>
          </cell>
          <cell r="C213" t="str">
            <v>20/01/2025</v>
          </cell>
          <cell r="F213">
            <v>129.94999999999999</v>
          </cell>
          <cell r="I213">
            <v>5431</v>
          </cell>
          <cell r="O213" t="str">
            <v>DENTAL/LAB/MED/OPHTHALMIC HOSP EQUIP &amp; SUPPLIES</v>
          </cell>
        </row>
        <row r="214">
          <cell r="A214" t="str">
            <v>SP SERVICES</v>
          </cell>
          <cell r="C214" t="str">
            <v>13/01/2025</v>
          </cell>
          <cell r="F214">
            <v>145.53</v>
          </cell>
          <cell r="I214">
            <v>5471</v>
          </cell>
          <cell r="O214" t="str">
            <v>DENTAL/LAB/MED/OPHTHALMIC HOSP EQUIP &amp; SUPPLIES</v>
          </cell>
        </row>
        <row r="215">
          <cell r="A215" t="str">
            <v>SP WORLDOFBOOKS.COM</v>
          </cell>
          <cell r="C215" t="str">
            <v>24/01/2025</v>
          </cell>
          <cell r="F215">
            <v>173.16</v>
          </cell>
          <cell r="I215">
            <v>3040</v>
          </cell>
          <cell r="O215" t="str">
            <v>VARIETY STORES</v>
          </cell>
        </row>
        <row r="216">
          <cell r="A216" t="str">
            <v>SPOTTED PENGUIN</v>
          </cell>
          <cell r="C216" t="str">
            <v>14/01/2025</v>
          </cell>
          <cell r="F216">
            <v>257.92</v>
          </cell>
          <cell r="I216">
            <v>4011</v>
          </cell>
          <cell r="O216" t="str">
            <v>EQUIP, FURNITURE, HOME FURNSHNGS STRS (EXCPT APPL)</v>
          </cell>
        </row>
        <row r="217">
          <cell r="A217" t="str">
            <v>SQ  CLIFFE ENTERPRISE</v>
          </cell>
          <cell r="C217" t="str">
            <v>24/01/2025</v>
          </cell>
          <cell r="F217">
            <v>92</v>
          </cell>
          <cell r="I217">
            <v>5112</v>
          </cell>
          <cell r="O217" t="str">
            <v>PROFESSIONAL SERVICES-NOT ELSEWHERE CLASSIFIED</v>
          </cell>
        </row>
        <row r="218">
          <cell r="A218" t="str">
            <v>SQ  CLIFFE ENTERPRISE</v>
          </cell>
          <cell r="C218" t="str">
            <v>17/01/2025</v>
          </cell>
          <cell r="F218">
            <v>30</v>
          </cell>
          <cell r="I218">
            <v>2003</v>
          </cell>
          <cell r="O218" t="str">
            <v>PROFESSIONAL SERVICES-NOT ELSEWHERE CLASSIFIED</v>
          </cell>
        </row>
        <row r="219">
          <cell r="A219" t="str">
            <v>STARBUCKS</v>
          </cell>
          <cell r="C219" t="str">
            <v>24/01/2025</v>
          </cell>
          <cell r="F219">
            <v>6.05</v>
          </cell>
          <cell r="I219">
            <v>5128</v>
          </cell>
          <cell r="O219" t="str">
            <v>DIGITAL GOODS AUDIOVISUAL MEDIA</v>
          </cell>
        </row>
        <row r="220">
          <cell r="A220" t="str">
            <v>STARBUCKS</v>
          </cell>
          <cell r="C220" t="str">
            <v>24/01/2025</v>
          </cell>
          <cell r="F220">
            <v>8.1</v>
          </cell>
          <cell r="I220">
            <v>5128</v>
          </cell>
          <cell r="O220" t="str">
            <v>DIGITAL GOODS AUDIOVISUAL MEDIA</v>
          </cell>
        </row>
        <row r="221">
          <cell r="A221" t="str">
            <v>STOR A FILE LIMITED</v>
          </cell>
          <cell r="C221" t="str">
            <v>20/01/2025</v>
          </cell>
          <cell r="F221">
            <v>252.29</v>
          </cell>
          <cell r="I221">
            <v>2021</v>
          </cell>
          <cell r="O221" t="str">
            <v>PROFESSIONAL SERVICES-NOT ELSEWHERE CLASSIFIED</v>
          </cell>
        </row>
        <row r="222">
          <cell r="A222" t="str">
            <v>SEALANTS &amp; TOOLS DIREC</v>
          </cell>
          <cell r="C222" t="str">
            <v>21/01/2025</v>
          </cell>
          <cell r="F222">
            <v>103.53</v>
          </cell>
          <cell r="I222">
            <v>5112</v>
          </cell>
          <cell r="O222" t="str">
            <v>HARDWARE EQUIPMENT AND SUPPLIES</v>
          </cell>
        </row>
        <row r="223">
          <cell r="A223" t="str">
            <v>STALLION PLANT SERVIC</v>
          </cell>
          <cell r="C223" t="str">
            <v>29/01/2025</v>
          </cell>
          <cell r="F223">
            <v>136.66999999999999</v>
          </cell>
          <cell r="I223">
            <v>3521</v>
          </cell>
          <cell r="O223" t="str">
            <v>ARCHITECTURAL, ENGINEERING, AND SURVEYING SERVICES</v>
          </cell>
        </row>
        <row r="224">
          <cell r="A224" t="str">
            <v>SUMUP   PRESSFAB EVO L</v>
          </cell>
          <cell r="C224" t="str">
            <v>16/01/2025</v>
          </cell>
          <cell r="F224">
            <v>1123.07</v>
          </cell>
          <cell r="I224">
            <v>3526</v>
          </cell>
          <cell r="O224" t="str">
            <v>PROFESSIONAL SERVICES-NOT ELSEWHERE CLASSIFIED</v>
          </cell>
        </row>
        <row r="225">
          <cell r="A225" t="str">
            <v>TESCO STORES 2450</v>
          </cell>
          <cell r="C225" t="str">
            <v>27/01/2025</v>
          </cell>
          <cell r="F225">
            <v>23.09</v>
          </cell>
          <cell r="I225">
            <v>2069</v>
          </cell>
          <cell r="O225" t="str">
            <v>GROCERY STORES, SUPERMARKETS</v>
          </cell>
        </row>
        <row r="226">
          <cell r="A226" t="str">
            <v>TESCO STORES 2450</v>
          </cell>
          <cell r="C226" t="str">
            <v>27/01/2025</v>
          </cell>
          <cell r="F226">
            <v>31.34</v>
          </cell>
          <cell r="I226">
            <v>3691</v>
          </cell>
          <cell r="O226" t="str">
            <v>GROCERY STORES, SUPERMARKETS</v>
          </cell>
        </row>
        <row r="227">
          <cell r="A227" t="str">
            <v>TESCO STORES 2450</v>
          </cell>
          <cell r="C227" t="str">
            <v>16/01/2025</v>
          </cell>
          <cell r="F227">
            <v>20.3</v>
          </cell>
          <cell r="I227">
            <v>3691</v>
          </cell>
          <cell r="O227" t="str">
            <v>GROCERY STORES, SUPERMARKETS</v>
          </cell>
        </row>
        <row r="228">
          <cell r="A228" t="str">
            <v>TESCO STORES 2822</v>
          </cell>
          <cell r="C228" t="str">
            <v>31/01/2025</v>
          </cell>
          <cell r="F228">
            <v>120</v>
          </cell>
          <cell r="I228">
            <v>3201</v>
          </cell>
          <cell r="O228" t="str">
            <v>GROCERY STORES, SUPERMARKETS</v>
          </cell>
        </row>
        <row r="229">
          <cell r="A229" t="str">
            <v>TESCO STORES 2822</v>
          </cell>
          <cell r="C229" t="str">
            <v>16/01/2025</v>
          </cell>
          <cell r="F229">
            <v>60</v>
          </cell>
          <cell r="I229">
            <v>3201</v>
          </cell>
          <cell r="O229" t="str">
            <v>GROCERY STORES, SUPERMARKETS</v>
          </cell>
        </row>
        <row r="230">
          <cell r="A230" t="str">
            <v>TESCO STORES 2822</v>
          </cell>
          <cell r="C230" t="str">
            <v>14/01/2025</v>
          </cell>
          <cell r="F230">
            <v>42.58</v>
          </cell>
          <cell r="I230">
            <v>5402</v>
          </cell>
          <cell r="O230" t="str">
            <v>GROCERY STORES, SUPERMARKETS</v>
          </cell>
        </row>
        <row r="231">
          <cell r="A231" t="str">
            <v>TESCO STORES 2822</v>
          </cell>
          <cell r="C231" t="str">
            <v>11/01/2025</v>
          </cell>
          <cell r="F231">
            <v>9.15</v>
          </cell>
          <cell r="I231">
            <v>5482</v>
          </cell>
          <cell r="O231" t="str">
            <v>GROCERY STORES, SUPERMARKETS</v>
          </cell>
        </row>
        <row r="232">
          <cell r="A232" t="str">
            <v>TESCO STORES 2822</v>
          </cell>
          <cell r="C232" t="str">
            <v>10/01/2025</v>
          </cell>
          <cell r="F232">
            <v>3.58</v>
          </cell>
          <cell r="I232">
            <v>5400</v>
          </cell>
          <cell r="O232" t="str">
            <v>GROCERY STORES, SUPERMARKETS</v>
          </cell>
        </row>
        <row r="233">
          <cell r="A233" t="str">
            <v>TESCO STORES 2822</v>
          </cell>
          <cell r="C233" t="str">
            <v>08/01/2025</v>
          </cell>
          <cell r="F233">
            <v>7.74</v>
          </cell>
          <cell r="I233">
            <v>1010</v>
          </cell>
          <cell r="O233" t="str">
            <v>GROCERY STORES, SUPERMARKETS</v>
          </cell>
        </row>
        <row r="234">
          <cell r="A234" t="str">
            <v>THE SHOPFITTING SHOP</v>
          </cell>
          <cell r="C234" t="str">
            <v>27/01/2025</v>
          </cell>
          <cell r="F234">
            <v>865</v>
          </cell>
          <cell r="I234">
            <v>3323</v>
          </cell>
          <cell r="O234" t="str">
            <v>EQUIP, FURNITURE, HOME FURNSHNGS STRS (EXCPT APPL)</v>
          </cell>
        </row>
        <row r="235">
          <cell r="A235" t="str">
            <v>THE STORES DEPT (UCKFI</v>
          </cell>
          <cell r="C235" t="str">
            <v>22/01/2025</v>
          </cell>
          <cell r="F235">
            <v>43.15</v>
          </cell>
          <cell r="I235">
            <v>3040</v>
          </cell>
          <cell r="O235" t="str">
            <v>HARDWARE STORES</v>
          </cell>
        </row>
        <row r="236">
          <cell r="A236" t="str">
            <v>THE SUSSEX SIGN COMPAN</v>
          </cell>
          <cell r="C236" t="str">
            <v>29/01/2025</v>
          </cell>
          <cell r="F236">
            <v>146.1</v>
          </cell>
          <cell r="I236">
            <v>4011</v>
          </cell>
          <cell r="O236" t="str">
            <v>MISCELLANEOUS PUBLISHING AND PRINTING</v>
          </cell>
        </row>
        <row r="237">
          <cell r="A237" t="str">
            <v>TIMPSON LIMITED</v>
          </cell>
          <cell r="C237" t="str">
            <v>24/01/2025</v>
          </cell>
          <cell r="F237">
            <v>16.670000000000002</v>
          </cell>
          <cell r="I237">
            <v>5165</v>
          </cell>
          <cell r="O237" t="str">
            <v>HAT CLEANING SHOPS, SHOE REPAIR SHOPS, SHOE SHINE</v>
          </cell>
        </row>
        <row r="238">
          <cell r="A238" t="str">
            <v>TLC DIRECT.CO.UK</v>
          </cell>
          <cell r="C238" t="str">
            <v>15/01/2025</v>
          </cell>
          <cell r="F238">
            <v>608.42999999999995</v>
          </cell>
          <cell r="I238">
            <v>3323</v>
          </cell>
          <cell r="O238" t="str">
            <v>HOUSEHOLD APPLIANCE STORES</v>
          </cell>
        </row>
        <row r="239">
          <cell r="A239" t="str">
            <v>TOOLSTATION UK</v>
          </cell>
          <cell r="C239" t="str">
            <v>24/01/2025</v>
          </cell>
          <cell r="F239">
            <v>239.73</v>
          </cell>
          <cell r="I239">
            <v>3065</v>
          </cell>
          <cell r="O239" t="str">
            <v>HARDWARE STORES</v>
          </cell>
        </row>
        <row r="240">
          <cell r="A240" t="str">
            <v>TOOLSTATION UK</v>
          </cell>
          <cell r="C240" t="str">
            <v>16/01/2025</v>
          </cell>
          <cell r="F240">
            <v>24.47</v>
          </cell>
          <cell r="I240">
            <v>3323</v>
          </cell>
          <cell r="O240" t="str">
            <v>HARDWARE STORES</v>
          </cell>
        </row>
        <row r="241">
          <cell r="A241" t="str">
            <v>TOOLSTATION UK</v>
          </cell>
          <cell r="C241" t="str">
            <v>13/01/2025</v>
          </cell>
          <cell r="F241">
            <v>59.43</v>
          </cell>
          <cell r="I241">
            <v>3323</v>
          </cell>
          <cell r="O241" t="str">
            <v>HARDWARE STORES</v>
          </cell>
        </row>
        <row r="242">
          <cell r="A242" t="str">
            <v>TOOLSTATION UK</v>
          </cell>
          <cell r="C242" t="str">
            <v>08/01/2025</v>
          </cell>
          <cell r="F242">
            <v>54.53</v>
          </cell>
          <cell r="I242">
            <v>3323</v>
          </cell>
          <cell r="O242" t="str">
            <v>HARDWARE STORES</v>
          </cell>
        </row>
        <row r="243">
          <cell r="A243" t="str">
            <v>TOOLSTATION UK</v>
          </cell>
          <cell r="C243" t="str">
            <v>04/01/2025</v>
          </cell>
          <cell r="F243">
            <v>2.4700000000000002</v>
          </cell>
          <cell r="I243">
            <v>5420</v>
          </cell>
          <cell r="O243" t="str">
            <v>HARDWARE STORES</v>
          </cell>
        </row>
        <row r="244">
          <cell r="A244" t="str">
            <v>TRADE COUNTER DIRECT</v>
          </cell>
          <cell r="C244" t="str">
            <v>29/01/2025</v>
          </cell>
          <cell r="F244">
            <v>196.81</v>
          </cell>
          <cell r="I244">
            <v>3331</v>
          </cell>
          <cell r="O244" t="str">
            <v>HARDWARE STORES</v>
          </cell>
        </row>
        <row r="245">
          <cell r="A245" t="str">
            <v>TRADE COUNTER DIRECT</v>
          </cell>
          <cell r="C245" t="str">
            <v>20/01/2025</v>
          </cell>
          <cell r="F245">
            <v>191.51</v>
          </cell>
          <cell r="I245">
            <v>3346</v>
          </cell>
          <cell r="O245" t="str">
            <v>HARDWARE STORES</v>
          </cell>
        </row>
        <row r="246">
          <cell r="A246" t="str">
            <v>TRADE COUNTER DIRECT</v>
          </cell>
          <cell r="C246" t="str">
            <v>20/01/2025</v>
          </cell>
          <cell r="F246">
            <v>190.82</v>
          </cell>
          <cell r="I246">
            <v>3332</v>
          </cell>
          <cell r="O246" t="str">
            <v>HARDWARE STORES</v>
          </cell>
        </row>
        <row r="247">
          <cell r="A247" t="str">
            <v>TRADE COUNTER DIRECT</v>
          </cell>
          <cell r="C247" t="str">
            <v>20/01/2025</v>
          </cell>
          <cell r="F247">
            <v>190.82</v>
          </cell>
          <cell r="I247">
            <v>3323</v>
          </cell>
          <cell r="O247" t="str">
            <v>HARDWARE STORES</v>
          </cell>
        </row>
        <row r="248">
          <cell r="A248" t="str">
            <v>TRADE COUNTER DIRECT</v>
          </cell>
          <cell r="C248" t="str">
            <v>20/01/2025</v>
          </cell>
          <cell r="F248">
            <v>190.82</v>
          </cell>
          <cell r="I248">
            <v>3341</v>
          </cell>
          <cell r="O248" t="str">
            <v>HARDWARE STORES</v>
          </cell>
        </row>
        <row r="249">
          <cell r="A249" t="str">
            <v>TRADE COUNTER DIRECT</v>
          </cell>
          <cell r="C249" t="str">
            <v>07/01/2025</v>
          </cell>
          <cell r="F249">
            <v>190.82</v>
          </cell>
          <cell r="I249">
            <v>3340</v>
          </cell>
          <cell r="O249" t="str">
            <v>HARDWARE STORES</v>
          </cell>
        </row>
        <row r="250">
          <cell r="A250" t="str">
            <v>TRADING 4 U</v>
          </cell>
          <cell r="C250" t="str">
            <v>02/02/2025</v>
          </cell>
          <cell r="F250">
            <v>15</v>
          </cell>
          <cell r="I250">
            <v>3040</v>
          </cell>
          <cell r="O250" t="str">
            <v>GIFT, CARD, NOVELTY AND SOUVENIR SHOPS</v>
          </cell>
        </row>
        <row r="251">
          <cell r="A251" t="str">
            <v>TRAINLINE</v>
          </cell>
          <cell r="C251" t="str">
            <v>22/01/2025</v>
          </cell>
          <cell r="F251">
            <v>67.69</v>
          </cell>
          <cell r="I251">
            <v>2016</v>
          </cell>
          <cell r="O251" t="str">
            <v>PASSENGER RAILWAYS</v>
          </cell>
        </row>
        <row r="252">
          <cell r="A252" t="str">
            <v>TRAVELODG TRAVELODGE G</v>
          </cell>
          <cell r="C252" t="str">
            <v>10/01/2025</v>
          </cell>
          <cell r="F252">
            <v>64.58</v>
          </cell>
          <cell r="I252">
            <v>2137</v>
          </cell>
          <cell r="O252" t="str">
            <v>TRAVELODGE</v>
          </cell>
        </row>
        <row r="253">
          <cell r="A253" t="str">
            <v>TRAVIS PERKINS</v>
          </cell>
          <cell r="C253" t="str">
            <v>09/01/2025</v>
          </cell>
          <cell r="F253">
            <v>95.63</v>
          </cell>
          <cell r="I253">
            <v>5471</v>
          </cell>
          <cell r="O253" t="str">
            <v>BUILDING MATERIALS, LUMBER STORES</v>
          </cell>
        </row>
        <row r="254">
          <cell r="A254" t="str">
            <v>TXW LONDON TAXI 36974</v>
          </cell>
          <cell r="C254" t="str">
            <v>18/01/2025</v>
          </cell>
          <cell r="F254">
            <v>15</v>
          </cell>
          <cell r="I254">
            <v>3074</v>
          </cell>
          <cell r="O254" t="str">
            <v>LIMOUSINES AND TAXICABS</v>
          </cell>
        </row>
        <row r="255">
          <cell r="A255" t="str">
            <v>UPERGY</v>
          </cell>
          <cell r="C255" t="str">
            <v>08/01/2025</v>
          </cell>
          <cell r="F255">
            <v>584.12</v>
          </cell>
          <cell r="I255">
            <v>3546</v>
          </cell>
          <cell r="O255" t="str">
            <v>ELECTRICAL PARTS AND EQUIPMENT</v>
          </cell>
        </row>
        <row r="256">
          <cell r="A256" t="str">
            <v>W&amp;P / MEDIRITE</v>
          </cell>
          <cell r="C256" t="str">
            <v>29/01/2025</v>
          </cell>
          <cell r="F256">
            <v>196.85</v>
          </cell>
          <cell r="I256">
            <v>5165</v>
          </cell>
          <cell r="O256" t="str">
            <v>MISCELLANEOUS AND SPECIALTY RETAIL STORES</v>
          </cell>
        </row>
        <row r="257">
          <cell r="A257" t="str">
            <v>W&amp;P / MEDIRITE</v>
          </cell>
          <cell r="C257" t="str">
            <v>28/01/2025</v>
          </cell>
          <cell r="F257">
            <v>56.42</v>
          </cell>
          <cell r="I257">
            <v>5164</v>
          </cell>
          <cell r="O257" t="str">
            <v>MISCELLANEOUS AND SPECIALTY RETAIL STORES</v>
          </cell>
        </row>
        <row r="258">
          <cell r="A258" t="str">
            <v>W&amp;P / MEDIRITE</v>
          </cell>
          <cell r="C258" t="str">
            <v>27/01/2025</v>
          </cell>
          <cell r="F258">
            <v>56.42</v>
          </cell>
          <cell r="I258">
            <v>5463</v>
          </cell>
          <cell r="O258" t="str">
            <v>MISCELLANEOUS AND SPECIALTY RETAIL STORES</v>
          </cell>
        </row>
        <row r="259">
          <cell r="A259" t="str">
            <v>W&amp;P / MEDIRITE</v>
          </cell>
          <cell r="C259" t="str">
            <v>27/01/2025</v>
          </cell>
          <cell r="F259">
            <v>318.60000000000002</v>
          </cell>
          <cell r="I259">
            <v>5161</v>
          </cell>
          <cell r="O259" t="str">
            <v>MISCELLANEOUS AND SPECIALTY RETAIL STORES</v>
          </cell>
        </row>
        <row r="260">
          <cell r="A260" t="str">
            <v>W&amp;P / MEDIRITE</v>
          </cell>
          <cell r="C260" t="str">
            <v>25/01/2025</v>
          </cell>
          <cell r="F260">
            <v>174.12</v>
          </cell>
          <cell r="I260">
            <v>5160</v>
          </cell>
          <cell r="O260" t="str">
            <v>MISCELLANEOUS AND SPECIALTY RETAIL STORES</v>
          </cell>
        </row>
        <row r="261">
          <cell r="A261" t="str">
            <v>W&amp;P / MEDIRITE</v>
          </cell>
          <cell r="C261" t="str">
            <v>24/01/2025</v>
          </cell>
          <cell r="F261">
            <v>22.78</v>
          </cell>
          <cell r="I261">
            <v>5163</v>
          </cell>
          <cell r="O261" t="str">
            <v>MISCELLANEOUS AND SPECIALTY RETAIL STORES</v>
          </cell>
        </row>
        <row r="262">
          <cell r="A262" t="str">
            <v>W&amp;P / MEDIRITE</v>
          </cell>
          <cell r="C262" t="str">
            <v>24/01/2025</v>
          </cell>
          <cell r="F262">
            <v>179.94</v>
          </cell>
          <cell r="I262">
            <v>5421</v>
          </cell>
          <cell r="O262" t="str">
            <v>MISCELLANEOUS AND SPECIALTY RETAIL STORES</v>
          </cell>
        </row>
        <row r="263">
          <cell r="A263" t="str">
            <v>W&amp;P / MEDIRITE</v>
          </cell>
          <cell r="C263" t="str">
            <v>21/01/2025</v>
          </cell>
          <cell r="F263">
            <v>505.85</v>
          </cell>
          <cell r="I263">
            <v>5463</v>
          </cell>
          <cell r="O263" t="str">
            <v>MISCELLANEOUS AND SPECIALTY RETAIL STORES</v>
          </cell>
        </row>
        <row r="264">
          <cell r="A264" t="str">
            <v>W&amp;P / MEDIRITE</v>
          </cell>
          <cell r="C264" t="str">
            <v>21/01/2025</v>
          </cell>
          <cell r="F264">
            <v>165.68</v>
          </cell>
          <cell r="I264">
            <v>5164</v>
          </cell>
          <cell r="O264" t="str">
            <v>MISCELLANEOUS AND SPECIALTY RETAIL STORES</v>
          </cell>
        </row>
        <row r="265">
          <cell r="A265" t="str">
            <v>W&amp;P / MEDIRITE</v>
          </cell>
          <cell r="C265" t="str">
            <v>19/01/2025</v>
          </cell>
          <cell r="F265">
            <v>88.92</v>
          </cell>
          <cell r="I265">
            <v>5164</v>
          </cell>
          <cell r="O265" t="str">
            <v>MISCELLANEOUS AND SPECIALTY RETAIL STORES</v>
          </cell>
        </row>
        <row r="266">
          <cell r="A266" t="str">
            <v>W&amp;P / MEDIRITE</v>
          </cell>
          <cell r="C266" t="str">
            <v>15/01/2025</v>
          </cell>
          <cell r="F266">
            <v>31.92</v>
          </cell>
          <cell r="I266">
            <v>5165</v>
          </cell>
          <cell r="O266" t="str">
            <v>MISCELLANEOUS AND SPECIALTY RETAIL STORES</v>
          </cell>
        </row>
        <row r="267">
          <cell r="A267" t="str">
            <v>W&amp;P / MEDIRITE</v>
          </cell>
          <cell r="C267" t="str">
            <v>14/01/2025</v>
          </cell>
          <cell r="F267">
            <v>47.9</v>
          </cell>
          <cell r="I267">
            <v>3040</v>
          </cell>
          <cell r="O267" t="str">
            <v>MISCELLANEOUS AND SPECIALTY RETAIL STORES</v>
          </cell>
        </row>
        <row r="268">
          <cell r="A268" t="str">
            <v>W&amp;P / MEDIRITE</v>
          </cell>
          <cell r="C268" t="str">
            <v>14/01/2025</v>
          </cell>
          <cell r="F268">
            <v>182.73</v>
          </cell>
          <cell r="I268">
            <v>3040</v>
          </cell>
          <cell r="O268" t="str">
            <v>MISCELLANEOUS AND SPECIALTY RETAIL STORES</v>
          </cell>
        </row>
        <row r="269">
          <cell r="A269" t="str">
            <v>W&amp;P / MEDIRITE</v>
          </cell>
          <cell r="C269" t="str">
            <v>13/01/2025</v>
          </cell>
          <cell r="F269">
            <v>99.88</v>
          </cell>
          <cell r="I269">
            <v>5430</v>
          </cell>
          <cell r="O269" t="str">
            <v>MISCELLANEOUS AND SPECIALTY RETAIL STORES</v>
          </cell>
        </row>
        <row r="270">
          <cell r="A270" t="str">
            <v>W&amp;P / MEDIRITE</v>
          </cell>
          <cell r="C270" t="str">
            <v>13/01/2025</v>
          </cell>
          <cell r="F270">
            <v>233.05</v>
          </cell>
          <cell r="I270">
            <v>5450</v>
          </cell>
          <cell r="O270" t="str">
            <v>MISCELLANEOUS AND SPECIALTY RETAIL STORES</v>
          </cell>
        </row>
        <row r="271">
          <cell r="A271" t="str">
            <v>W&amp;P / MEDIRITE</v>
          </cell>
          <cell r="C271" t="str">
            <v>13/01/2025</v>
          </cell>
          <cell r="F271">
            <v>250.57</v>
          </cell>
          <cell r="I271">
            <v>5440</v>
          </cell>
          <cell r="O271" t="str">
            <v>MISCELLANEOUS AND SPECIALTY RETAIL STORES</v>
          </cell>
        </row>
        <row r="272">
          <cell r="A272" t="str">
            <v>W&amp;P / MEDIRITE</v>
          </cell>
          <cell r="C272" t="str">
            <v>13/01/2025</v>
          </cell>
          <cell r="F272">
            <v>174.37</v>
          </cell>
          <cell r="I272">
            <v>5463</v>
          </cell>
          <cell r="O272" t="str">
            <v>MISCELLANEOUS AND SPECIALTY RETAIL STORES</v>
          </cell>
        </row>
        <row r="273">
          <cell r="A273" t="str">
            <v>W&amp;P / MEDIRITE</v>
          </cell>
          <cell r="C273" t="str">
            <v>13/01/2025</v>
          </cell>
          <cell r="F273">
            <v>236.57</v>
          </cell>
          <cell r="I273">
            <v>5161</v>
          </cell>
          <cell r="O273" t="str">
            <v>MISCELLANEOUS AND SPECIALTY RETAIL STORES</v>
          </cell>
        </row>
        <row r="274">
          <cell r="A274" t="str">
            <v>W&amp;P / MEDIRITE</v>
          </cell>
          <cell r="C274" t="str">
            <v>10/01/2025</v>
          </cell>
          <cell r="F274">
            <v>340.23</v>
          </cell>
          <cell r="I274">
            <v>5470</v>
          </cell>
          <cell r="O274" t="str">
            <v>MISCELLANEOUS AND SPECIALTY RETAIL STORES</v>
          </cell>
        </row>
        <row r="275">
          <cell r="A275" t="str">
            <v>W&amp;P / MEDIRITE</v>
          </cell>
          <cell r="C275" t="str">
            <v>10/01/2025</v>
          </cell>
          <cell r="F275">
            <v>211.38</v>
          </cell>
          <cell r="I275">
            <v>5480</v>
          </cell>
          <cell r="O275" t="str">
            <v>MISCELLANEOUS AND SPECIALTY RETAIL STORES</v>
          </cell>
        </row>
        <row r="276">
          <cell r="A276" t="str">
            <v>W&amp;P / MEDIRITE</v>
          </cell>
          <cell r="C276" t="str">
            <v>10/01/2025</v>
          </cell>
          <cell r="F276">
            <v>153.15</v>
          </cell>
          <cell r="I276">
            <v>5400</v>
          </cell>
          <cell r="O276" t="str">
            <v>MISCELLANEOUS AND SPECIALTY RETAIL STORES</v>
          </cell>
        </row>
        <row r="277">
          <cell r="A277" t="str">
            <v>W&amp;P / MEDIRITE</v>
          </cell>
          <cell r="C277" t="str">
            <v>08/01/2025</v>
          </cell>
          <cell r="F277">
            <v>587.69000000000005</v>
          </cell>
          <cell r="I277">
            <v>5165</v>
          </cell>
          <cell r="O277" t="str">
            <v>MISCELLANEOUS AND SPECIALTY RETAIL STORES</v>
          </cell>
        </row>
        <row r="278">
          <cell r="A278" t="str">
            <v>W&amp;P / MEDIRITE</v>
          </cell>
          <cell r="C278" t="str">
            <v>07/01/2025</v>
          </cell>
          <cell r="F278">
            <v>52.36</v>
          </cell>
          <cell r="I278">
            <v>5164</v>
          </cell>
          <cell r="O278" t="str">
            <v>MISCELLANEOUS AND SPECIALTY RETAIL STORES</v>
          </cell>
        </row>
        <row r="279">
          <cell r="A279" t="str">
            <v>W&amp;P / MEDIRITE</v>
          </cell>
          <cell r="C279" t="str">
            <v>04/01/2025</v>
          </cell>
          <cell r="F279">
            <v>150.43</v>
          </cell>
          <cell r="I279">
            <v>5420</v>
          </cell>
          <cell r="O279" t="str">
            <v>MISCELLANEOUS AND SPECIALTY RETAIL STORES</v>
          </cell>
        </row>
        <row r="280">
          <cell r="A280" t="str">
            <v>WEB REGISTERWEBSITE</v>
          </cell>
          <cell r="C280" t="str">
            <v>17/01/2025</v>
          </cell>
          <cell r="F280">
            <v>16.899999999999999</v>
          </cell>
          <cell r="I280">
            <v>2021</v>
          </cell>
          <cell r="O280" t="str">
            <v>DIRECT MARKETING-CONTINUITY/SUBSCRIPTION MERCHANTS</v>
          </cell>
        </row>
        <row r="281">
          <cell r="A281" t="str">
            <v>WM MORRISONS STORE</v>
          </cell>
          <cell r="C281" t="str">
            <v>20/01/2025</v>
          </cell>
          <cell r="F281">
            <v>15</v>
          </cell>
          <cell r="I281">
            <v>5410</v>
          </cell>
          <cell r="O281" t="str">
            <v>GROCERY STORES, SUPERMARKETS</v>
          </cell>
        </row>
        <row r="282">
          <cell r="A282" t="str">
            <v>WM MORRISONS STORE</v>
          </cell>
          <cell r="C282" t="str">
            <v>17/01/2025</v>
          </cell>
          <cell r="F282">
            <v>13.79</v>
          </cell>
          <cell r="I282">
            <v>5112</v>
          </cell>
          <cell r="O282" t="str">
            <v>GROCERY STORES, SUPERMARKETS</v>
          </cell>
        </row>
        <row r="283">
          <cell r="A283" t="str">
            <v>WORKWEAR EXPRESS</v>
          </cell>
          <cell r="C283" t="str">
            <v>14/01/2025</v>
          </cell>
          <cell r="F283">
            <v>411.84</v>
          </cell>
          <cell r="I283">
            <v>5238</v>
          </cell>
          <cell r="O283" t="str">
            <v>MEN'S/WOMEN'S/CHILDREN'S UNIFORMS/COMMERCIAL CLOTH</v>
          </cell>
        </row>
        <row r="284">
          <cell r="A284" t="str">
            <v>WP STERI-7SHOP.COM</v>
          </cell>
          <cell r="C284" t="str">
            <v>21/01/2025</v>
          </cell>
          <cell r="F284">
            <v>187.5</v>
          </cell>
          <cell r="I284">
            <v>5402</v>
          </cell>
          <cell r="O284" t="str">
            <v>CLEANING AND MAINTENANCE, JANITORIAL SERVICES</v>
          </cell>
        </row>
        <row r="285">
          <cell r="A285" t="str">
            <v>WWW.AMAZON.  G13PP7EC5</v>
          </cell>
          <cell r="C285" t="str">
            <v>28/01/2025</v>
          </cell>
          <cell r="F285">
            <v>48.74</v>
          </cell>
          <cell r="I285">
            <v>5128</v>
          </cell>
          <cell r="O285" t="str">
            <v>MISCELLANEOUS GENERAL MERCHANDISE</v>
          </cell>
        </row>
        <row r="286">
          <cell r="A286" t="str">
            <v>WWW.ARCO.CO.UK</v>
          </cell>
          <cell r="C286" t="str">
            <v>27/01/2025</v>
          </cell>
          <cell r="F286">
            <v>292.25</v>
          </cell>
          <cell r="I286">
            <v>5411</v>
          </cell>
          <cell r="O286" t="str">
            <v>INDUSTRIAL SUPPLIES NOT ELSEWHERE CLASSIFIED</v>
          </cell>
        </row>
        <row r="287">
          <cell r="A287" t="str">
            <v>WWW.ARCO.CO.UK</v>
          </cell>
          <cell r="C287" t="str">
            <v>27/01/2025</v>
          </cell>
          <cell r="F287">
            <v>292.25</v>
          </cell>
          <cell r="I287">
            <v>5411</v>
          </cell>
          <cell r="O287" t="str">
            <v>INDUSTRIAL SUPPLIES NOT ELSEWHERE CLASSIFIED</v>
          </cell>
        </row>
        <row r="288">
          <cell r="A288" t="str">
            <v>WWW.ARCO.CO.UK</v>
          </cell>
          <cell r="C288" t="str">
            <v>24/01/2025</v>
          </cell>
          <cell r="F288">
            <v>64.03</v>
          </cell>
          <cell r="I288">
            <v>5160</v>
          </cell>
          <cell r="O288" t="str">
            <v>INDUSTRIAL SUPPLIES NOT ELSEWHERE CLASSIFIED</v>
          </cell>
        </row>
        <row r="289">
          <cell r="A289" t="str">
            <v>WWW.ARCO.CO.UK</v>
          </cell>
          <cell r="C289" t="str">
            <v>24/01/2025</v>
          </cell>
          <cell r="F289">
            <v>59.14</v>
          </cell>
          <cell r="I289">
            <v>5162</v>
          </cell>
          <cell r="O289" t="str">
            <v>INDUSTRIAL SUPPLIES NOT ELSEWHERE CLASSIFIED</v>
          </cell>
        </row>
        <row r="290">
          <cell r="A290" t="str">
            <v>WWW.ARCO.CO.UK</v>
          </cell>
          <cell r="C290" t="str">
            <v>21/01/2025</v>
          </cell>
          <cell r="F290">
            <v>270.60000000000002</v>
          </cell>
          <cell r="I290">
            <v>5463</v>
          </cell>
          <cell r="O290" t="str">
            <v>INDUSTRIAL SUPPLIES NOT ELSEWHERE CLASSIFIED</v>
          </cell>
        </row>
        <row r="291">
          <cell r="A291" t="str">
            <v>WWW.ARCO.CO.UK</v>
          </cell>
          <cell r="C291" t="str">
            <v>14/01/2025</v>
          </cell>
          <cell r="F291">
            <v>39.25</v>
          </cell>
          <cell r="I291">
            <v>5411</v>
          </cell>
          <cell r="O291" t="str">
            <v>INDUSTRIAL SUPPLIES NOT ELSEWHERE CLASSIFIED</v>
          </cell>
        </row>
        <row r="292">
          <cell r="A292" t="str">
            <v>WWW.ARCO.CO.UK</v>
          </cell>
          <cell r="C292" t="str">
            <v>16/01/2025</v>
          </cell>
          <cell r="F292">
            <v>823.53</v>
          </cell>
          <cell r="I292">
            <v>5161</v>
          </cell>
          <cell r="O292" t="str">
            <v>INDUSTRIAL SUPPLIES NOT ELSEWHERE CLASSIFIED</v>
          </cell>
        </row>
        <row r="293">
          <cell r="A293" t="str">
            <v>WWW.ARCO.CO.UK</v>
          </cell>
          <cell r="C293" t="str">
            <v>16/01/2025</v>
          </cell>
          <cell r="F293">
            <v>9.5</v>
          </cell>
          <cell r="I293">
            <v>5161</v>
          </cell>
          <cell r="O293" t="str">
            <v>INDUSTRIAL SUPPLIES NOT ELSEWHERE CLASSIFIED</v>
          </cell>
        </row>
        <row r="294">
          <cell r="A294" t="str">
            <v>WWW.ARCO.CO.UK</v>
          </cell>
          <cell r="C294" t="str">
            <v>15/01/2025</v>
          </cell>
          <cell r="F294">
            <v>79.98</v>
          </cell>
          <cell r="I294">
            <v>3040</v>
          </cell>
          <cell r="O294" t="str">
            <v>INDUSTRIAL SUPPLIES NOT ELSEWHERE CLASSIFIED</v>
          </cell>
        </row>
        <row r="295">
          <cell r="A295" t="str">
            <v>WWW.ARCO.CO.UK</v>
          </cell>
          <cell r="C295" t="str">
            <v>14/01/2025</v>
          </cell>
          <cell r="F295">
            <v>61.36</v>
          </cell>
          <cell r="I295">
            <v>5470</v>
          </cell>
          <cell r="O295" t="str">
            <v>INDUSTRIAL SUPPLIES NOT ELSEWHERE CLASSIFIED</v>
          </cell>
        </row>
        <row r="296">
          <cell r="A296" t="str">
            <v>WWW.ARCO.CO.UK</v>
          </cell>
          <cell r="C296" t="str">
            <v>11/01/2025</v>
          </cell>
          <cell r="F296">
            <v>75.92</v>
          </cell>
          <cell r="I296">
            <v>5473</v>
          </cell>
          <cell r="O296" t="str">
            <v>INDUSTRIAL SUPPLIES NOT ELSEWHERE CLASSIFIED</v>
          </cell>
        </row>
        <row r="297">
          <cell r="A297" t="str">
            <v>WWW.ARCO.CO.UK</v>
          </cell>
          <cell r="C297" t="str">
            <v>07/01/2025</v>
          </cell>
          <cell r="F297">
            <v>63.04</v>
          </cell>
          <cell r="I297">
            <v>5401</v>
          </cell>
          <cell r="O297" t="str">
            <v>INDUSTRIAL SUPPLIES NOT ELSEWHERE CLASSIFIED</v>
          </cell>
        </row>
        <row r="298">
          <cell r="A298" t="str">
            <v>WWW.ARGOS.CO.UK</v>
          </cell>
          <cell r="C298" t="str">
            <v>27/01/2025</v>
          </cell>
          <cell r="F298">
            <v>33.950000000000003</v>
          </cell>
          <cell r="I298">
            <v>3337</v>
          </cell>
          <cell r="O298" t="str">
            <v>DEPARTMENT STORES</v>
          </cell>
        </row>
        <row r="299">
          <cell r="A299" t="str">
            <v>WWW.BANNERUK.COM</v>
          </cell>
          <cell r="C299" t="str">
            <v>31/01/2025</v>
          </cell>
          <cell r="F299">
            <v>39.89</v>
          </cell>
          <cell r="I299">
            <v>3040</v>
          </cell>
          <cell r="O299" t="str">
            <v>STATIONERY/OFFICE SUPPLIES/PRINTING &amp; WRITING PAP.</v>
          </cell>
        </row>
        <row r="300">
          <cell r="A300" t="str">
            <v>WWW.BANNERUK.COM</v>
          </cell>
          <cell r="C300" t="str">
            <v>31/01/2025</v>
          </cell>
          <cell r="F300">
            <v>41.05</v>
          </cell>
          <cell r="I300">
            <v>5161</v>
          </cell>
          <cell r="O300" t="str">
            <v>STATIONERY/OFFICE SUPPLIES/PRINTING &amp; WRITING PAP.</v>
          </cell>
        </row>
        <row r="301">
          <cell r="A301" t="str">
            <v>WWW.BANNERUK.COM</v>
          </cell>
          <cell r="C301" t="str">
            <v>30/01/2025</v>
          </cell>
          <cell r="F301">
            <v>30.4</v>
          </cell>
          <cell r="I301">
            <v>5473</v>
          </cell>
          <cell r="O301" t="str">
            <v>STATIONERY/OFFICE SUPPLIES/PRINTING &amp; WRITING PAP.</v>
          </cell>
        </row>
        <row r="302">
          <cell r="A302" t="str">
            <v>WWW.BANNERUK.COM</v>
          </cell>
          <cell r="C302" t="str">
            <v>28/01/2025</v>
          </cell>
          <cell r="F302">
            <v>35.200000000000003</v>
          </cell>
          <cell r="I302">
            <v>5421</v>
          </cell>
          <cell r="O302" t="str">
            <v>STATIONERY/OFFICE SUPPLIES/PRINTING &amp; WRITING PAP.</v>
          </cell>
        </row>
        <row r="303">
          <cell r="A303" t="str">
            <v>WWW.BANNERUK.COM</v>
          </cell>
          <cell r="C303" t="str">
            <v>27/01/2025</v>
          </cell>
          <cell r="F303">
            <v>15.61</v>
          </cell>
          <cell r="I303">
            <v>5473</v>
          </cell>
          <cell r="O303" t="str">
            <v>STATIONERY/OFFICE SUPPLIES/PRINTING &amp; WRITING PAP.</v>
          </cell>
        </row>
        <row r="304">
          <cell r="A304" t="str">
            <v>WWW.BANNERUK.COM</v>
          </cell>
          <cell r="C304" t="str">
            <v>27/01/2025</v>
          </cell>
          <cell r="F304">
            <v>-18.059999999999999</v>
          </cell>
          <cell r="I304">
            <v>5450</v>
          </cell>
          <cell r="O304" t="str">
            <v>STATIONERY/OFFICE SUPPLIES/PRINTING &amp; WRITING PAP.</v>
          </cell>
        </row>
        <row r="305">
          <cell r="A305" t="str">
            <v>WWW.BANNERUK.COM</v>
          </cell>
          <cell r="C305" t="str">
            <v>24/01/2025</v>
          </cell>
          <cell r="F305">
            <v>113.16</v>
          </cell>
          <cell r="I305">
            <v>3040</v>
          </cell>
          <cell r="O305" t="str">
            <v>STATIONERY/OFFICE SUPPLIES/PRINTING &amp; WRITING PAP.</v>
          </cell>
        </row>
        <row r="306">
          <cell r="A306" t="str">
            <v>WWW.BANNERUK.COM</v>
          </cell>
          <cell r="C306" t="str">
            <v>24/01/2025</v>
          </cell>
          <cell r="F306">
            <v>16.64</v>
          </cell>
          <cell r="I306">
            <v>3040</v>
          </cell>
          <cell r="O306" t="str">
            <v>STATIONERY/OFFICE SUPPLIES/PRINTING &amp; WRITING PAP.</v>
          </cell>
        </row>
        <row r="307">
          <cell r="A307" t="str">
            <v>WWW.BANNERUK.COM</v>
          </cell>
          <cell r="C307" t="str">
            <v>23/01/2025</v>
          </cell>
          <cell r="F307">
            <v>35.200000000000003</v>
          </cell>
          <cell r="I307">
            <v>5411</v>
          </cell>
          <cell r="O307" t="str">
            <v>STATIONERY/OFFICE SUPPLIES/PRINTING &amp; WRITING PAP.</v>
          </cell>
        </row>
        <row r="308">
          <cell r="A308" t="str">
            <v>WWW.BANNERUK.COM</v>
          </cell>
          <cell r="C308" t="str">
            <v>22/01/2025</v>
          </cell>
          <cell r="F308">
            <v>171.1</v>
          </cell>
          <cell r="I308">
            <v>3040</v>
          </cell>
          <cell r="O308" t="str">
            <v>STATIONERY/OFFICE SUPPLIES/PRINTING &amp; WRITING PAP.</v>
          </cell>
        </row>
        <row r="309">
          <cell r="A309" t="str">
            <v>WWW.BANNERUK.COM</v>
          </cell>
          <cell r="C309" t="str">
            <v>22/01/2025</v>
          </cell>
          <cell r="F309">
            <v>76.52</v>
          </cell>
          <cell r="I309">
            <v>5421</v>
          </cell>
          <cell r="O309" t="str">
            <v>STATIONERY/OFFICE SUPPLIES/PRINTING &amp; WRITING PAP.</v>
          </cell>
        </row>
        <row r="310">
          <cell r="A310" t="str">
            <v>WWW.BANNERUK.COM</v>
          </cell>
          <cell r="C310" t="str">
            <v>22/01/2025</v>
          </cell>
          <cell r="F310">
            <v>76.52</v>
          </cell>
          <cell r="I310">
            <v>5451</v>
          </cell>
          <cell r="O310" t="str">
            <v>STATIONERY/OFFICE SUPPLIES/PRINTING &amp; WRITING PAP.</v>
          </cell>
        </row>
        <row r="311">
          <cell r="A311" t="str">
            <v>WWW.BANNERUK.COM</v>
          </cell>
          <cell r="C311" t="str">
            <v>17/01/2025</v>
          </cell>
          <cell r="F311">
            <v>147.19999999999999</v>
          </cell>
          <cell r="I311">
            <v>5161</v>
          </cell>
          <cell r="O311" t="str">
            <v>STATIONERY/OFFICE SUPPLIES/PRINTING &amp; WRITING PAP.</v>
          </cell>
        </row>
        <row r="312">
          <cell r="A312" t="str">
            <v>WWW.BANNERUK.COM</v>
          </cell>
          <cell r="C312" t="str">
            <v>14/01/2025</v>
          </cell>
          <cell r="F312">
            <v>18.059999999999999</v>
          </cell>
          <cell r="I312">
            <v>5450</v>
          </cell>
          <cell r="O312" t="str">
            <v>STATIONERY/OFFICE SUPPLIES/PRINTING &amp; WRITING PAP.</v>
          </cell>
        </row>
        <row r="313">
          <cell r="A313" t="str">
            <v>WWW.BANNERUK.COM</v>
          </cell>
          <cell r="C313" t="str">
            <v>10/01/2025</v>
          </cell>
          <cell r="F313">
            <v>191.2</v>
          </cell>
          <cell r="I313">
            <v>5450</v>
          </cell>
          <cell r="O313" t="str">
            <v>STATIONERY/OFFICE SUPPLIES/PRINTING &amp; WRITING PAP.</v>
          </cell>
        </row>
        <row r="314">
          <cell r="A314" t="str">
            <v>WWW.BANNERUK.COM</v>
          </cell>
          <cell r="C314" t="str">
            <v>09/01/2025</v>
          </cell>
          <cell r="F314">
            <v>162.12</v>
          </cell>
          <cell r="I314">
            <v>5165</v>
          </cell>
          <cell r="O314" t="str">
            <v>STATIONERY/OFFICE SUPPLIES/PRINTING &amp; WRITING PAP.</v>
          </cell>
        </row>
        <row r="315">
          <cell r="A315" t="str">
            <v>WWW.BANNERUK.COM</v>
          </cell>
          <cell r="C315" t="str">
            <v>06/01/2025</v>
          </cell>
          <cell r="F315">
            <v>26.91</v>
          </cell>
          <cell r="I315">
            <v>5420</v>
          </cell>
          <cell r="O315" t="str">
            <v>STATIONERY/OFFICE SUPPLIES/PRINTING &amp; WRITING PAP.</v>
          </cell>
        </row>
        <row r="316">
          <cell r="A316" t="str">
            <v>WWW.NDIVER.COM</v>
          </cell>
          <cell r="C316" t="str">
            <v>22/01/2025</v>
          </cell>
          <cell r="F316">
            <v>30</v>
          </cell>
          <cell r="I316">
            <v>3551</v>
          </cell>
          <cell r="O316" t="str">
            <v>SPORTING GOODS STORES</v>
          </cell>
        </row>
        <row r="317">
          <cell r="A317" t="str">
            <v>WWW.PLUMB4LESS.CO.UK</v>
          </cell>
          <cell r="C317" t="str">
            <v>13/01/2025</v>
          </cell>
          <cell r="F317">
            <v>396.58</v>
          </cell>
          <cell r="I317">
            <v>3323</v>
          </cell>
          <cell r="O317" t="str">
            <v>HEATING, PLUMBING, AIR CONDITIONING CONTRACTORS</v>
          </cell>
        </row>
        <row r="318">
          <cell r="A318" t="str">
            <v>WWW.QUALSAFE.COM</v>
          </cell>
          <cell r="C318" t="str">
            <v>08/01/2025</v>
          </cell>
          <cell r="F318">
            <v>185</v>
          </cell>
          <cell r="I318">
            <v>3052</v>
          </cell>
          <cell r="O318" t="str">
            <v>SCHOOLS &amp; EDUCATIONAL SVC-NOT ELSEWHERE CLASSIFIED</v>
          </cell>
        </row>
        <row r="319">
          <cell r="A319" t="str">
            <v>WWW.SAFETYLIFTINGEAR.C</v>
          </cell>
          <cell r="C319" t="str">
            <v>23/01/2025</v>
          </cell>
          <cell r="F319">
            <v>15.95</v>
          </cell>
          <cell r="I319">
            <v>3521</v>
          </cell>
          <cell r="O319" t="str">
            <v>EQUIPMENT RENTAL&amp;LEASING SVS, FURNTURE/TOOL RENTAL</v>
          </cell>
        </row>
        <row r="320">
          <cell r="A320" t="str">
            <v>YORKSHIRE PURCHASING O</v>
          </cell>
          <cell r="C320" t="str">
            <v>16/01/2025</v>
          </cell>
          <cell r="F320">
            <v>25.2</v>
          </cell>
          <cell r="I320">
            <v>5470</v>
          </cell>
          <cell r="O320" t="str">
            <v>STATIONERY/OFFICE SUPPLIES/PRINTING &amp; WRITING PAP.</v>
          </cell>
        </row>
        <row r="321">
          <cell r="A321" t="str">
            <v>YORKSHIRE PURCHASING O</v>
          </cell>
          <cell r="C321" t="str">
            <v>13/01/2025</v>
          </cell>
          <cell r="F321">
            <v>84</v>
          </cell>
          <cell r="I321">
            <v>5161</v>
          </cell>
          <cell r="O321" t="str">
            <v>STATIONERY/OFFICE SUPPLIES/PRINTING &amp; WRITING PAP.</v>
          </cell>
        </row>
        <row r="322">
          <cell r="A322" t="str">
            <v>YORKSHIRE PURCHASING O</v>
          </cell>
          <cell r="C322" t="str">
            <v>06/01/2025</v>
          </cell>
          <cell r="F322">
            <v>42</v>
          </cell>
          <cell r="I322">
            <v>5420</v>
          </cell>
          <cell r="O322" t="str">
            <v>STATIONERY/OFFICE SUPPLIES/PRINTING &amp; WRITING PAP.</v>
          </cell>
        </row>
        <row r="323">
          <cell r="A323" t="str">
            <v>CASTORS-ONLINE.CO.UK</v>
          </cell>
          <cell r="C323" t="str">
            <v>16/01/2025</v>
          </cell>
          <cell r="F323">
            <v>88.18</v>
          </cell>
          <cell r="I323">
            <v>3522</v>
          </cell>
          <cell r="O323" t="str">
            <v>MISCELLANEOUS GENERAL MERCHANDISE</v>
          </cell>
        </row>
        <row r="324">
          <cell r="A324" t="str">
            <v>247BLINDS.CO.UK</v>
          </cell>
          <cell r="C324" t="str">
            <v>14/02/2025</v>
          </cell>
          <cell r="F324">
            <v>49.32</v>
          </cell>
          <cell r="I324">
            <v>3320</v>
          </cell>
          <cell r="O324" t="str">
            <v>DRAPERY, UPOLSTERY, AND WINDOW COVERINGS STORES</v>
          </cell>
        </row>
        <row r="325">
          <cell r="A325" t="str">
            <v>4IMPRINT DIRECT LTD</v>
          </cell>
          <cell r="C325" t="str">
            <v>25/02/2025</v>
          </cell>
          <cell r="F325">
            <v>604.99</v>
          </cell>
          <cell r="I325">
            <v>2003</v>
          </cell>
          <cell r="O325" t="str">
            <v>MISCELLANEOUS AND SPECIALTY RETAIL STORES</v>
          </cell>
        </row>
        <row r="326">
          <cell r="A326" t="str">
            <v>ACORNCLEANI</v>
          </cell>
          <cell r="C326" t="str">
            <v>13/02/2025</v>
          </cell>
          <cell r="F326">
            <v>39.630000000000003</v>
          </cell>
          <cell r="I326">
            <v>3549</v>
          </cell>
          <cell r="O326" t="str">
            <v>LAWN AND GARDEN SUPPLY STORES</v>
          </cell>
        </row>
        <row r="327">
          <cell r="A327" t="str">
            <v>ACORNCLEANI</v>
          </cell>
          <cell r="C327" t="str">
            <v>05/02/2025</v>
          </cell>
          <cell r="F327">
            <v>50.75</v>
          </cell>
          <cell r="I327">
            <v>3549</v>
          </cell>
          <cell r="O327" t="str">
            <v>LAWN AND GARDEN SUPPLY STORES</v>
          </cell>
        </row>
        <row r="328">
          <cell r="A328" t="str">
            <v>AMAZON  GA2R28UM5</v>
          </cell>
          <cell r="C328" t="str">
            <v>04/02/2025</v>
          </cell>
          <cell r="F328">
            <v>335.76</v>
          </cell>
          <cell r="I328">
            <v>5491</v>
          </cell>
          <cell r="O328" t="str">
            <v>MISCELLANEOUS GENERAL MERCHANDISE</v>
          </cell>
        </row>
        <row r="329">
          <cell r="A329" t="str">
            <v>AMAZON  MH6FK1J05</v>
          </cell>
          <cell r="C329" t="str">
            <v>03/02/2025</v>
          </cell>
          <cell r="F329">
            <v>78.319999999999993</v>
          </cell>
          <cell r="I329">
            <v>5161</v>
          </cell>
          <cell r="O329" t="str">
            <v>MISCELLANEOUS GENERAL MERCHANDISE</v>
          </cell>
        </row>
        <row r="330">
          <cell r="A330" t="str">
            <v>AMAZON  R00OG1P84</v>
          </cell>
          <cell r="C330" t="str">
            <v>26/02/2025</v>
          </cell>
          <cell r="F330">
            <v>39.979999999999997</v>
          </cell>
          <cell r="I330">
            <v>5163</v>
          </cell>
          <cell r="O330" t="str">
            <v>MISCELLANEOUS GENERAL MERCHANDISE</v>
          </cell>
        </row>
        <row r="331">
          <cell r="A331" t="str">
            <v>AMAZON  R017T77C4</v>
          </cell>
          <cell r="C331" t="str">
            <v>28/02/2025</v>
          </cell>
          <cell r="F331">
            <v>295.18</v>
          </cell>
          <cell r="I331">
            <v>5115</v>
          </cell>
          <cell r="O331" t="str">
            <v>MISCELLANEOUS GENERAL MERCHANDISE</v>
          </cell>
        </row>
        <row r="332">
          <cell r="A332" t="str">
            <v>AMAZON  R84XL9RZ4</v>
          </cell>
          <cell r="C332" t="str">
            <v>23/02/2025</v>
          </cell>
          <cell r="F332">
            <v>24.15</v>
          </cell>
          <cell r="I332">
            <v>3323</v>
          </cell>
          <cell r="O332" t="str">
            <v>MISCELLANEOUS GENERAL MERCHANDISE</v>
          </cell>
        </row>
        <row r="333">
          <cell r="A333" t="str">
            <v>AMAZON  R85NX9JK4</v>
          </cell>
          <cell r="C333" t="str">
            <v>18/02/2025</v>
          </cell>
          <cell r="F333">
            <v>71.98</v>
          </cell>
          <cell r="I333">
            <v>3323</v>
          </cell>
          <cell r="O333" t="str">
            <v>MISCELLANEOUS GENERAL MERCHANDISE</v>
          </cell>
        </row>
        <row r="334">
          <cell r="A334" t="str">
            <v>AMAZON  R897G3ES4</v>
          </cell>
          <cell r="C334" t="str">
            <v>19/02/2025</v>
          </cell>
          <cell r="F334">
            <v>3.32</v>
          </cell>
          <cell r="I334">
            <v>5206</v>
          </cell>
          <cell r="O334" t="str">
            <v>MISCELLANEOUS GENERAL MERCHANDISE</v>
          </cell>
        </row>
        <row r="335">
          <cell r="A335" t="str">
            <v>AMAZON  R898Z5FH4</v>
          </cell>
          <cell r="C335" t="str">
            <v>17/02/2025</v>
          </cell>
          <cell r="F335">
            <v>19.98</v>
          </cell>
          <cell r="I335">
            <v>5470</v>
          </cell>
          <cell r="O335" t="str">
            <v>MISCELLANEOUS GENERAL MERCHANDISE</v>
          </cell>
        </row>
        <row r="336">
          <cell r="A336" t="str">
            <v>AMAZON  RT0OQ99I4</v>
          </cell>
          <cell r="C336" t="str">
            <v>16/02/2025</v>
          </cell>
          <cell r="F336">
            <v>15.54</v>
          </cell>
          <cell r="I336">
            <v>5411</v>
          </cell>
          <cell r="O336" t="str">
            <v>MISCELLANEOUS GENERAL MERCHANDISE</v>
          </cell>
        </row>
        <row r="337">
          <cell r="A337" t="str">
            <v>AMAZON  RT5F61LD4</v>
          </cell>
          <cell r="C337" t="str">
            <v>11/02/2025</v>
          </cell>
          <cell r="F337">
            <v>29.91</v>
          </cell>
          <cell r="I337">
            <v>5164</v>
          </cell>
          <cell r="O337" t="str">
            <v>MISCELLANEOUS GENERAL MERCHANDISE</v>
          </cell>
        </row>
        <row r="338">
          <cell r="A338" t="str">
            <v>AMAZON  TK6YA8TV4</v>
          </cell>
          <cell r="C338" t="str">
            <v>06/02/2025</v>
          </cell>
          <cell r="F338">
            <v>20.82</v>
          </cell>
          <cell r="I338">
            <v>5206</v>
          </cell>
          <cell r="O338" t="str">
            <v>MISCELLANEOUS GENERAL MERCHANDISE</v>
          </cell>
        </row>
        <row r="339">
          <cell r="A339" t="str">
            <v>AMAZON  VM5FJ6RY5</v>
          </cell>
          <cell r="C339" t="str">
            <v>03/02/2025</v>
          </cell>
          <cell r="F339">
            <v>29.13</v>
          </cell>
          <cell r="I339">
            <v>3313</v>
          </cell>
          <cell r="O339" t="str">
            <v>MISCELLANEOUS GENERAL MERCHANDISE</v>
          </cell>
        </row>
        <row r="340">
          <cell r="A340" t="str">
            <v>AMAZON MKTPL P83R78R23</v>
          </cell>
          <cell r="C340" t="str">
            <v>23/02/2025</v>
          </cell>
          <cell r="F340">
            <v>64.03</v>
          </cell>
          <cell r="I340">
            <v>5440</v>
          </cell>
          <cell r="O340" t="str">
            <v>MISCELLANEOUS AND SPECIALTY RETAIL STORES</v>
          </cell>
        </row>
        <row r="341">
          <cell r="A341" t="str">
            <v>AMZNBUSINESS R07F94VQ4</v>
          </cell>
          <cell r="C341" t="str">
            <v>26/02/2025</v>
          </cell>
          <cell r="F341">
            <v>18.920000000000002</v>
          </cell>
          <cell r="I341">
            <v>5164</v>
          </cell>
          <cell r="O341" t="str">
            <v>MISCELLANEOUS AND SPECIALTY RETAIL STORES</v>
          </cell>
        </row>
        <row r="342">
          <cell r="A342" t="str">
            <v>AMZNBUSINESS RT06N83L4</v>
          </cell>
          <cell r="C342" t="str">
            <v>12/02/2025</v>
          </cell>
          <cell r="F342">
            <v>98.51</v>
          </cell>
          <cell r="I342">
            <v>3040</v>
          </cell>
          <cell r="O342" t="str">
            <v>MISCELLANEOUS AND SPECIALTY RETAIL STORES</v>
          </cell>
        </row>
        <row r="343">
          <cell r="A343" t="str">
            <v>AMZNBUSINESS TK1VU8FU4</v>
          </cell>
          <cell r="C343" t="str">
            <v>05/02/2025</v>
          </cell>
          <cell r="F343">
            <v>31.66</v>
          </cell>
          <cell r="I343">
            <v>2021</v>
          </cell>
          <cell r="O343" t="str">
            <v>MISCELLANEOUS AND SPECIALTY RETAIL STORES</v>
          </cell>
        </row>
        <row r="344">
          <cell r="A344" t="str">
            <v>AMZNMKTPLACE 371CC6OH5</v>
          </cell>
          <cell r="C344" t="str">
            <v>04/02/2025</v>
          </cell>
          <cell r="F344">
            <v>34.19</v>
          </cell>
          <cell r="I344">
            <v>3323</v>
          </cell>
          <cell r="O344" t="str">
            <v>MISCELLANEOUS AND SPECIALTY RETAIL STORES</v>
          </cell>
        </row>
        <row r="345">
          <cell r="A345" t="str">
            <v>AMZNMKTPLACE R00370GH4</v>
          </cell>
          <cell r="C345" t="str">
            <v>26/02/2025</v>
          </cell>
          <cell r="F345">
            <v>7.49</v>
          </cell>
          <cell r="I345">
            <v>3529</v>
          </cell>
          <cell r="O345" t="str">
            <v>MISCELLANEOUS AND SPECIALTY RETAIL STORES</v>
          </cell>
        </row>
        <row r="346">
          <cell r="A346" t="str">
            <v>AMZNMKTPLACE R019P8V24</v>
          </cell>
          <cell r="C346" t="str">
            <v>26/02/2025</v>
          </cell>
          <cell r="F346">
            <v>23.46</v>
          </cell>
          <cell r="I346">
            <v>5164</v>
          </cell>
          <cell r="O346" t="str">
            <v>MISCELLANEOUS AND SPECIALTY RETAIL STORES</v>
          </cell>
        </row>
        <row r="347">
          <cell r="A347" t="str">
            <v>AMZNMKTPLACE R01V46J94</v>
          </cell>
          <cell r="C347" t="str">
            <v>25/02/2025</v>
          </cell>
          <cell r="F347">
            <v>49.99</v>
          </cell>
          <cell r="I347">
            <v>5206</v>
          </cell>
          <cell r="O347" t="str">
            <v>MISCELLANEOUS AND SPECIALTY RETAIL STORES</v>
          </cell>
        </row>
        <row r="348">
          <cell r="A348" t="str">
            <v>AMZNMKTPLACE R075R5D24</v>
          </cell>
          <cell r="C348" t="str">
            <v>28/02/2025</v>
          </cell>
          <cell r="F348">
            <v>13.3</v>
          </cell>
          <cell r="I348">
            <v>5161</v>
          </cell>
          <cell r="O348" t="str">
            <v>MISCELLANEOUS AND SPECIALTY RETAIL STORES</v>
          </cell>
        </row>
        <row r="349">
          <cell r="A349" t="str">
            <v>AMZNMKTPLACE R07KX63G4</v>
          </cell>
          <cell r="C349" t="str">
            <v>25/02/2025</v>
          </cell>
          <cell r="F349">
            <v>13.29</v>
          </cell>
          <cell r="I349">
            <v>3691</v>
          </cell>
          <cell r="O349" t="str">
            <v>MISCELLANEOUS AND SPECIALTY RETAIL STORES</v>
          </cell>
        </row>
        <row r="350">
          <cell r="A350" t="str">
            <v>AMZNMKTPLACE R24ON3N04</v>
          </cell>
          <cell r="C350" t="str">
            <v>02/03/2025</v>
          </cell>
          <cell r="F350">
            <v>31.36</v>
          </cell>
          <cell r="I350">
            <v>3311</v>
          </cell>
          <cell r="O350" t="str">
            <v>MISCELLANEOUS AND SPECIALTY RETAIL STORES</v>
          </cell>
        </row>
        <row r="351">
          <cell r="A351" t="str">
            <v>AMZNMKTPLACE R27ME43B4</v>
          </cell>
          <cell r="C351" t="str">
            <v>03/03/2025</v>
          </cell>
          <cell r="F351">
            <v>12.49</v>
          </cell>
          <cell r="I351">
            <v>5450</v>
          </cell>
          <cell r="O351" t="str">
            <v>MISCELLANEOUS AND SPECIALTY RETAIL STORES</v>
          </cell>
        </row>
        <row r="352">
          <cell r="A352" t="str">
            <v>AMZNMKTPLACE R28DB03S4</v>
          </cell>
          <cell r="C352" t="str">
            <v>03/03/2025</v>
          </cell>
          <cell r="F352">
            <v>12.49</v>
          </cell>
          <cell r="I352">
            <v>5450</v>
          </cell>
          <cell r="O352" t="str">
            <v>MISCELLANEOUS AND SPECIALTY RETAIL STORES</v>
          </cell>
        </row>
        <row r="353">
          <cell r="A353" t="str">
            <v>AMZNMKTPLACE R28M694X4</v>
          </cell>
          <cell r="C353" t="str">
            <v>02/03/2025</v>
          </cell>
          <cell r="F353">
            <v>9.15</v>
          </cell>
          <cell r="I353">
            <v>5450</v>
          </cell>
          <cell r="O353" t="str">
            <v>MISCELLANEOUS AND SPECIALTY RETAIL STORES</v>
          </cell>
        </row>
        <row r="354">
          <cell r="A354" t="str">
            <v>AMZNMKTPLACE R80MU4CB4</v>
          </cell>
          <cell r="C354" t="str">
            <v>17/02/2025</v>
          </cell>
          <cell r="F354">
            <v>17.47</v>
          </cell>
          <cell r="I354">
            <v>5471</v>
          </cell>
          <cell r="O354" t="str">
            <v>MISCELLANEOUS AND SPECIALTY RETAIL STORES</v>
          </cell>
        </row>
        <row r="355">
          <cell r="A355" t="str">
            <v>AMZNMKTPLACE R81W60G04</v>
          </cell>
          <cell r="C355" t="str">
            <v>20/02/2025</v>
          </cell>
          <cell r="F355">
            <v>20.32</v>
          </cell>
          <cell r="I355">
            <v>3040</v>
          </cell>
          <cell r="O355" t="str">
            <v>MISCELLANEOUS AND SPECIALTY RETAIL STORES</v>
          </cell>
        </row>
        <row r="356">
          <cell r="A356" t="str">
            <v>AMZNMKTPLACE RT16V6J34</v>
          </cell>
          <cell r="C356" t="str">
            <v>12/02/2025</v>
          </cell>
          <cell r="F356">
            <v>4.99</v>
          </cell>
          <cell r="I356">
            <v>3043</v>
          </cell>
          <cell r="O356" t="str">
            <v>MISCELLANEOUS AND SPECIALTY RETAIL STORES</v>
          </cell>
        </row>
        <row r="357">
          <cell r="A357" t="str">
            <v>AMZNMKTPLACE RT1YI6ZE4</v>
          </cell>
          <cell r="C357" t="str">
            <v>12/02/2025</v>
          </cell>
          <cell r="F357">
            <v>178.13</v>
          </cell>
          <cell r="I357">
            <v>2003</v>
          </cell>
          <cell r="O357" t="str">
            <v>MISCELLANEOUS AND SPECIALTY RETAIL STORES</v>
          </cell>
        </row>
        <row r="358">
          <cell r="A358" t="str">
            <v>AMZNMKTPLACE RT1ZL91R4</v>
          </cell>
          <cell r="C358" t="str">
            <v>13/02/2025</v>
          </cell>
          <cell r="F358">
            <v>16.66</v>
          </cell>
          <cell r="I358">
            <v>5411</v>
          </cell>
          <cell r="O358" t="str">
            <v>MISCELLANEOUS AND SPECIALTY RETAIL STORES</v>
          </cell>
        </row>
        <row r="359">
          <cell r="A359" t="str">
            <v>AMZNMKTPLACE RT29U8EQ4</v>
          </cell>
          <cell r="C359" t="str">
            <v>13/02/2025</v>
          </cell>
          <cell r="F359">
            <v>7.49</v>
          </cell>
          <cell r="I359">
            <v>3040</v>
          </cell>
          <cell r="O359" t="str">
            <v>MISCELLANEOUS AND SPECIALTY RETAIL STORES</v>
          </cell>
        </row>
        <row r="360">
          <cell r="A360" t="str">
            <v>AMZNMKTPLACE RT8LK7N24</v>
          </cell>
          <cell r="C360" t="str">
            <v>12/02/2025</v>
          </cell>
          <cell r="F360">
            <v>7.48</v>
          </cell>
          <cell r="I360">
            <v>5430</v>
          </cell>
          <cell r="O360" t="str">
            <v>MISCELLANEOUS AND SPECIALTY RETAIL STORES</v>
          </cell>
        </row>
        <row r="361">
          <cell r="A361" t="str">
            <v>AMZNMKTPLACE RT8MP5JG4</v>
          </cell>
          <cell r="C361" t="str">
            <v>12/02/2025</v>
          </cell>
          <cell r="F361">
            <v>49.98</v>
          </cell>
          <cell r="I361">
            <v>3043</v>
          </cell>
          <cell r="O361" t="str">
            <v>MISCELLANEOUS AND SPECIALTY RETAIL STORES</v>
          </cell>
        </row>
        <row r="362">
          <cell r="A362" t="str">
            <v>AMZNMKTPLACE RT8S62J84</v>
          </cell>
          <cell r="C362" t="str">
            <v>12/02/2025</v>
          </cell>
          <cell r="F362">
            <v>16.66</v>
          </cell>
          <cell r="I362">
            <v>5430</v>
          </cell>
          <cell r="O362" t="str">
            <v>MISCELLANEOUS AND SPECIALTY RETAIL STORES</v>
          </cell>
        </row>
        <row r="363">
          <cell r="A363" t="str">
            <v>AMZNMKTPLACE RT8S62J84</v>
          </cell>
          <cell r="C363" t="str">
            <v>12/02/2025</v>
          </cell>
          <cell r="F363">
            <v>15.46</v>
          </cell>
          <cell r="I363">
            <v>5450</v>
          </cell>
          <cell r="O363" t="str">
            <v>MISCELLANEOUS AND SPECIALTY RETAIL STORES</v>
          </cell>
        </row>
        <row r="364">
          <cell r="A364" t="str">
            <v>AMZNMKTPLACE SF66I2MI5</v>
          </cell>
          <cell r="C364" t="str">
            <v>04/02/2025</v>
          </cell>
          <cell r="F364">
            <v>267.07</v>
          </cell>
          <cell r="I364">
            <v>1501</v>
          </cell>
          <cell r="O364" t="str">
            <v>MISCELLANEOUS AND SPECIALTY RETAIL STORES</v>
          </cell>
        </row>
        <row r="365">
          <cell r="A365" t="str">
            <v>AMZNMKTPLACE TK43P3NO4</v>
          </cell>
          <cell r="C365" t="str">
            <v>06/02/2025</v>
          </cell>
          <cell r="F365">
            <v>13.65</v>
          </cell>
          <cell r="I365">
            <v>5217</v>
          </cell>
          <cell r="O365" t="str">
            <v>MISCELLANEOUS AND SPECIALTY RETAIL STORES</v>
          </cell>
        </row>
        <row r="366">
          <cell r="A366" t="str">
            <v>AMZNMKTPLACE TK7BV5NU4</v>
          </cell>
          <cell r="C366" t="str">
            <v>06/02/2025</v>
          </cell>
          <cell r="F366">
            <v>33.32</v>
          </cell>
          <cell r="I366">
            <v>5161</v>
          </cell>
          <cell r="O366" t="str">
            <v>MISCELLANEOUS AND SPECIALTY RETAIL STORES</v>
          </cell>
        </row>
        <row r="367">
          <cell r="A367" t="str">
            <v>AMZNMKTPLACE TK7TF92W4</v>
          </cell>
          <cell r="C367" t="str">
            <v>10/02/2025</v>
          </cell>
          <cell r="F367">
            <v>45.83</v>
          </cell>
          <cell r="I367">
            <v>5161</v>
          </cell>
          <cell r="O367" t="str">
            <v>MISCELLANEOUS AND SPECIALTY RETAIL STORES</v>
          </cell>
        </row>
        <row r="368">
          <cell r="A368" t="str">
            <v>AO RETAIL LIMITED</v>
          </cell>
          <cell r="C368" t="str">
            <v>24/02/2025</v>
          </cell>
          <cell r="F368">
            <v>353.33</v>
          </cell>
          <cell r="I368">
            <v>5163</v>
          </cell>
          <cell r="O368" t="str">
            <v>HOUSEHOLD APPLIANCE STORES</v>
          </cell>
        </row>
        <row r="369">
          <cell r="A369" t="str">
            <v>BATMINK DISTRIBUTION</v>
          </cell>
          <cell r="C369" t="str">
            <v>17/02/2025</v>
          </cell>
          <cell r="F369">
            <v>110.75</v>
          </cell>
          <cell r="I369">
            <v>3320</v>
          </cell>
          <cell r="O369" t="str">
            <v>ELECTRICAL PARTS AND EQUIPMENT</v>
          </cell>
        </row>
        <row r="370">
          <cell r="A370" t="str">
            <v>BHCC-PAYBYPHONEPARKING</v>
          </cell>
          <cell r="C370" t="str">
            <v>27/02/2025</v>
          </cell>
          <cell r="F370">
            <v>3.5</v>
          </cell>
          <cell r="I370">
            <v>1011</v>
          </cell>
          <cell r="O370" t="str">
            <v>AUTOMOBILE PARKING LOTS AND GARAGES</v>
          </cell>
        </row>
        <row r="371">
          <cell r="A371" t="str">
            <v>BHCC-PAYBYPHONEPARKING</v>
          </cell>
          <cell r="C371" t="str">
            <v>27/02/2025</v>
          </cell>
          <cell r="F371">
            <v>2.92</v>
          </cell>
          <cell r="I371">
            <v>5014</v>
          </cell>
          <cell r="O371" t="str">
            <v>AUTOMOBILE PARKING LOTS AND GARAGES</v>
          </cell>
        </row>
        <row r="372">
          <cell r="A372" t="str">
            <v>BHCC-PAYBYPHONEPARKING</v>
          </cell>
          <cell r="C372" t="str">
            <v>11/02/2025</v>
          </cell>
          <cell r="F372">
            <v>9</v>
          </cell>
          <cell r="I372">
            <v>5112</v>
          </cell>
          <cell r="O372" t="str">
            <v>AUTOMOBILE PARKING LOTS AND GARAGES</v>
          </cell>
        </row>
        <row r="373">
          <cell r="A373" t="str">
            <v>BOOKING.COM</v>
          </cell>
          <cell r="C373" t="str">
            <v>08/02/2025</v>
          </cell>
          <cell r="F373">
            <v>60</v>
          </cell>
          <cell r="I373">
            <v>5491</v>
          </cell>
          <cell r="O373" t="str">
            <v>TRAVEL AGENCIES AND TOUR OPERATORS</v>
          </cell>
        </row>
        <row r="374">
          <cell r="A374" t="str">
            <v>BP BURWASH SERVICE STA</v>
          </cell>
          <cell r="C374" t="str">
            <v>03/02/2025</v>
          </cell>
          <cell r="F374">
            <v>4.16</v>
          </cell>
          <cell r="I374">
            <v>5218</v>
          </cell>
          <cell r="O374" t="str">
            <v>SERVICE STATIONS WITH OR WITHOUT ANCILLARY SERVICE</v>
          </cell>
        </row>
        <row r="375">
          <cell r="A375" t="str">
            <v>CROMWELL TOOLS LTD</v>
          </cell>
          <cell r="C375" t="str">
            <v>27/02/2025</v>
          </cell>
          <cell r="F375">
            <v>127.9</v>
          </cell>
          <cell r="I375">
            <v>3533</v>
          </cell>
          <cell r="O375" t="str">
            <v>HARDWARE EQUIPMENT AND SUPPLIES</v>
          </cell>
        </row>
        <row r="376">
          <cell r="A376" t="str">
            <v>CHEQUERS MARESFIELD</v>
          </cell>
          <cell r="C376" t="str">
            <v>11/02/2025</v>
          </cell>
          <cell r="F376">
            <v>61.67</v>
          </cell>
          <cell r="I376">
            <v>5016</v>
          </cell>
          <cell r="O376" t="str">
            <v>LODGING-HOTELS,MOTELS,RESORTS-NOT CLASSIFIED</v>
          </cell>
        </row>
        <row r="377">
          <cell r="A377" t="str">
            <v>DEFIBSTORE LTD</v>
          </cell>
          <cell r="C377" t="str">
            <v>03/02/2025</v>
          </cell>
          <cell r="F377">
            <v>29.99</v>
          </cell>
          <cell r="I377">
            <v>3323</v>
          </cell>
          <cell r="O377" t="str">
            <v>DENTAL/LAB/MED/OPHTHALMIC HOSP EQUIP &amp; SUPPLIES</v>
          </cell>
        </row>
        <row r="378">
          <cell r="A378" t="str">
            <v>DISCLOSURE &amp; BARRING</v>
          </cell>
          <cell r="C378" t="str">
            <v>04/02/2025</v>
          </cell>
          <cell r="F378">
            <v>16</v>
          </cell>
          <cell r="I378">
            <v>5206</v>
          </cell>
          <cell r="O378" t="str">
            <v>GOVERNMENT SERVICES-NOT ELSEWHERE CLASSIFIED</v>
          </cell>
        </row>
        <row r="379">
          <cell r="A379" t="str">
            <v>DVSA</v>
          </cell>
          <cell r="C379" t="str">
            <v>26/02/2025</v>
          </cell>
          <cell r="F379">
            <v>300</v>
          </cell>
          <cell r="I379">
            <v>3043</v>
          </cell>
          <cell r="O379" t="str">
            <v>GOVERNMENT SERVICES-NOT ELSEWHERE CLASSIFIED</v>
          </cell>
        </row>
        <row r="380">
          <cell r="A380" t="str">
            <v>EAST SUSSEX PARKING</v>
          </cell>
          <cell r="C380" t="str">
            <v>11/02/2025</v>
          </cell>
          <cell r="F380">
            <v>100</v>
          </cell>
          <cell r="I380">
            <v>5217</v>
          </cell>
          <cell r="O380" t="str">
            <v>SCHOOLS &amp; EDUCATIONAL SVC-NOT ELSEWHERE CLASSIFIED</v>
          </cell>
        </row>
        <row r="381">
          <cell r="A381" t="str">
            <v>EASTBOURNE BOROUGH COU</v>
          </cell>
          <cell r="C381" t="str">
            <v>17/02/2025</v>
          </cell>
          <cell r="F381">
            <v>5.17</v>
          </cell>
          <cell r="I381">
            <v>5014</v>
          </cell>
          <cell r="O381" t="str">
            <v>AUTOMOBILE PARKING LOTS AND GARAGES</v>
          </cell>
        </row>
        <row r="382">
          <cell r="A382" t="str">
            <v>EASTBOURNE P&amp;D RINGO</v>
          </cell>
          <cell r="C382" t="str">
            <v>19/02/2025</v>
          </cell>
          <cell r="F382">
            <v>6.35</v>
          </cell>
          <cell r="I382">
            <v>5014</v>
          </cell>
          <cell r="O382" t="str">
            <v>GOVERNMENT SERVICES-NOT ELSEWHERE CLASSIFIED</v>
          </cell>
        </row>
        <row r="383">
          <cell r="A383" t="str">
            <v>EASTBOURNE P&amp;D RINGO</v>
          </cell>
          <cell r="C383" t="str">
            <v>19/02/2025</v>
          </cell>
          <cell r="F383">
            <v>0.4</v>
          </cell>
          <cell r="I383">
            <v>5014</v>
          </cell>
          <cell r="O383" t="str">
            <v>GOVERNMENT SERVICES-NOT ELSEWHERE CLASSIFIED</v>
          </cell>
        </row>
        <row r="384">
          <cell r="A384" t="str">
            <v>EASTBOURNE P&amp;D RINGO</v>
          </cell>
          <cell r="C384" t="str">
            <v>11/02/2025</v>
          </cell>
          <cell r="F384">
            <v>4.45</v>
          </cell>
          <cell r="I384">
            <v>5112</v>
          </cell>
          <cell r="O384" t="str">
            <v>GOVERNMENT SERVICES-NOT ELSEWHERE CLASSIFIED</v>
          </cell>
        </row>
        <row r="385">
          <cell r="A385" t="str">
            <v>EASTBOURNE P&amp;D RINGO</v>
          </cell>
          <cell r="C385" t="str">
            <v>05/02/2025</v>
          </cell>
          <cell r="F385">
            <v>6.35</v>
          </cell>
          <cell r="I385">
            <v>5014</v>
          </cell>
          <cell r="O385" t="str">
            <v>GOVERNMENT SERVICES-NOT ELSEWHERE CLASSIFIED</v>
          </cell>
        </row>
        <row r="386">
          <cell r="A386" t="str">
            <v>EASTBOURNE P&amp;D RINGO</v>
          </cell>
          <cell r="C386" t="str">
            <v>05/02/2025</v>
          </cell>
          <cell r="F386">
            <v>0.4</v>
          </cell>
          <cell r="I386">
            <v>5014</v>
          </cell>
          <cell r="O386" t="str">
            <v>GOVERNMENT SERVICES-NOT ELSEWHERE CLASSIFIED</v>
          </cell>
        </row>
        <row r="387">
          <cell r="A387" t="str">
            <v>EASYJETK9 K92PHGZ</v>
          </cell>
          <cell r="C387" t="str">
            <v>26/02/2025</v>
          </cell>
          <cell r="F387">
            <v>405.84</v>
          </cell>
          <cell r="I387">
            <v>3521</v>
          </cell>
          <cell r="O387" t="str">
            <v>EASYJET</v>
          </cell>
        </row>
        <row r="388">
          <cell r="A388" t="str">
            <v>ESK EASTBOURNE</v>
          </cell>
          <cell r="C388" t="str">
            <v>27/02/2025</v>
          </cell>
          <cell r="F388">
            <v>5.23</v>
          </cell>
          <cell r="I388">
            <v>5206</v>
          </cell>
          <cell r="O388" t="str">
            <v>DISCOUNT STORES</v>
          </cell>
        </row>
        <row r="389">
          <cell r="A389" t="str">
            <v>EAST SUSSEX LEWES COUN</v>
          </cell>
          <cell r="C389" t="str">
            <v>06/02/2025</v>
          </cell>
          <cell r="F389">
            <v>2.4</v>
          </cell>
          <cell r="I389">
            <v>2003</v>
          </cell>
          <cell r="O389" t="str">
            <v>AUTOMOBILE PARKING LOTS AND GARAGES</v>
          </cell>
        </row>
        <row r="390">
          <cell r="A390" t="str">
            <v>FIREKNOWLEDGE</v>
          </cell>
          <cell r="C390" t="str">
            <v>13/02/2025</v>
          </cell>
          <cell r="F390">
            <v>550</v>
          </cell>
          <cell r="I390">
            <v>2003</v>
          </cell>
          <cell r="O390" t="str">
            <v>DIGITAL GOODS AUDIOVISUAL MEDIA</v>
          </cell>
        </row>
        <row r="391">
          <cell r="A391" t="str">
            <v>FLEXIFORM BUSINESS FUR</v>
          </cell>
          <cell r="C391" t="str">
            <v>26/02/2025</v>
          </cell>
          <cell r="F391">
            <v>179.88</v>
          </cell>
          <cell r="I391">
            <v>5216</v>
          </cell>
          <cell r="O391" t="str">
            <v>HARDWARE STORES</v>
          </cell>
        </row>
        <row r="392">
          <cell r="A392" t="str">
            <v>HAILSHAM.NEWS</v>
          </cell>
          <cell r="C392" t="str">
            <v>06/02/2025</v>
          </cell>
          <cell r="F392">
            <v>795</v>
          </cell>
          <cell r="I392">
            <v>2003</v>
          </cell>
          <cell r="O392" t="str">
            <v>DIGITAL GOODS AUDIOVISUAL MEDIA</v>
          </cell>
        </row>
        <row r="393">
          <cell r="A393" t="str">
            <v>HOME BARGAINS UCKFIELD</v>
          </cell>
          <cell r="C393" t="str">
            <v>04/02/2025</v>
          </cell>
          <cell r="F393">
            <v>6.3</v>
          </cell>
          <cell r="I393">
            <v>3040</v>
          </cell>
          <cell r="O393" t="str">
            <v>HARDWARE STORES</v>
          </cell>
        </row>
        <row r="394">
          <cell r="A394" t="str">
            <v>HORSHAM DISTRICT COUNC</v>
          </cell>
          <cell r="C394" t="str">
            <v>13/02/2025</v>
          </cell>
          <cell r="F394">
            <v>14.67</v>
          </cell>
          <cell r="I394">
            <v>3074</v>
          </cell>
          <cell r="O394" t="str">
            <v>GOVERNMENT SERVICES-NOT ELSEWHERE CLASSIFIED</v>
          </cell>
        </row>
        <row r="395">
          <cell r="A395" t="str">
            <v>HILTON WORLDWIDE LIMIT</v>
          </cell>
          <cell r="C395" t="str">
            <v>22/02/2025</v>
          </cell>
          <cell r="F395">
            <v>297.5</v>
          </cell>
          <cell r="I395">
            <v>1100</v>
          </cell>
          <cell r="O395" t="str">
            <v>HILTON</v>
          </cell>
        </row>
        <row r="396">
          <cell r="A396" t="str">
            <v>HOLIDAY INN EXPRESS NU</v>
          </cell>
          <cell r="C396" t="str">
            <v>27/02/2025</v>
          </cell>
          <cell r="F396">
            <v>127</v>
          </cell>
          <cell r="I396">
            <v>2016</v>
          </cell>
          <cell r="O396" t="str">
            <v>LODGING-HOTELS,MOTELS,RESORTS-NOT CLASSIFIED</v>
          </cell>
        </row>
        <row r="397">
          <cell r="A397" t="str">
            <v>HOLIDAY INN EXPRESS NU</v>
          </cell>
          <cell r="C397" t="str">
            <v>11/02/2025</v>
          </cell>
          <cell r="F397">
            <v>76.67</v>
          </cell>
          <cell r="I397">
            <v>2016</v>
          </cell>
          <cell r="O397" t="str">
            <v>LODGING-HOTELS,MOTELS,RESORTS-NOT CLASSIFIED</v>
          </cell>
        </row>
        <row r="398">
          <cell r="A398" t="str">
            <v>INTUIT LTD MAILCHIMP</v>
          </cell>
          <cell r="C398" t="str">
            <v>16/02/2025</v>
          </cell>
          <cell r="F398">
            <v>96.13</v>
          </cell>
          <cell r="I398">
            <v>2003</v>
          </cell>
          <cell r="O398" t="str">
            <v>DIRECT MARKETING-CONTINUITY/SUBSCRIPTION MERCHANTS</v>
          </cell>
        </row>
        <row r="399">
          <cell r="A399" t="str">
            <v>JORDAN FITNESS LIMITED</v>
          </cell>
          <cell r="C399" t="str">
            <v>06/02/2025</v>
          </cell>
          <cell r="F399">
            <v>1603.4</v>
          </cell>
          <cell r="I399">
            <v>3012</v>
          </cell>
          <cell r="O399" t="str">
            <v>SPORTING GOODS STORES</v>
          </cell>
        </row>
        <row r="400">
          <cell r="A400" t="str">
            <v>KENT AND SUSSEX VENDIN</v>
          </cell>
          <cell r="C400" t="str">
            <v>17/02/2025</v>
          </cell>
          <cell r="F400">
            <v>410.8</v>
          </cell>
          <cell r="I400">
            <v>3040</v>
          </cell>
          <cell r="O400" t="str">
            <v>EQUIPMENT RENTAL&amp;LEASING SVS, FURNTURE/TOOL RENTAL</v>
          </cell>
        </row>
        <row r="401">
          <cell r="A401" t="str">
            <v>KINGS OFFICE FURNITURE</v>
          </cell>
          <cell r="C401" t="str">
            <v>11/02/2025</v>
          </cell>
          <cell r="F401">
            <v>248</v>
          </cell>
          <cell r="I401">
            <v>5400</v>
          </cell>
          <cell r="O401" t="str">
            <v>OFFICE AND COMMERCIAL FURNITURE</v>
          </cell>
        </row>
        <row r="402">
          <cell r="A402" t="str">
            <v>KITE PACKAGING LIMITED</v>
          </cell>
          <cell r="C402" t="str">
            <v>24/02/2025</v>
          </cell>
          <cell r="F402">
            <v>15.2</v>
          </cell>
          <cell r="I402">
            <v>5450</v>
          </cell>
          <cell r="O402" t="str">
            <v>MISCELLANEOUS GENERAL MERCHANDISE</v>
          </cell>
        </row>
        <row r="403">
          <cell r="A403" t="str">
            <v>KERRY'S SNACK VAN</v>
          </cell>
          <cell r="C403" t="str">
            <v>05/02/2025</v>
          </cell>
          <cell r="F403">
            <v>48</v>
          </cell>
          <cell r="I403">
            <v>5430</v>
          </cell>
          <cell r="O403" t="str">
            <v>FAST FOOD RESTAURANTS</v>
          </cell>
        </row>
        <row r="404">
          <cell r="A404" t="str">
            <v>LIDL GB HASTINGS</v>
          </cell>
          <cell r="C404" t="str">
            <v>27/02/2025</v>
          </cell>
          <cell r="F404">
            <v>26.64</v>
          </cell>
          <cell r="I404">
            <v>5421</v>
          </cell>
          <cell r="O404" t="str">
            <v>GROCERY STORES, SUPERMARKETS</v>
          </cell>
        </row>
        <row r="405">
          <cell r="A405" t="str">
            <v>LIFT COMPONENTS</v>
          </cell>
          <cell r="C405" t="str">
            <v>04/02/2025</v>
          </cell>
          <cell r="F405">
            <v>31.9</v>
          </cell>
          <cell r="I405">
            <v>3542</v>
          </cell>
          <cell r="O405" t="str">
            <v>ELECTRICAL PARTS AND EQUIPMENT</v>
          </cell>
        </row>
        <row r="406">
          <cell r="A406" t="str">
            <v>LNER ONLINE</v>
          </cell>
          <cell r="C406" t="str">
            <v>04/02/2025</v>
          </cell>
          <cell r="F406">
            <v>132.5</v>
          </cell>
          <cell r="I406">
            <v>2021</v>
          </cell>
          <cell r="O406" t="str">
            <v>PASSENGER RAILWAYS</v>
          </cell>
        </row>
        <row r="407">
          <cell r="A407" t="str">
            <v>MERIDIAN TOILET HIRE L</v>
          </cell>
          <cell r="C407" t="str">
            <v>06/02/2025</v>
          </cell>
          <cell r="F407">
            <v>255</v>
          </cell>
          <cell r="I407">
            <v>5206</v>
          </cell>
          <cell r="O407" t="str">
            <v>BUSINESS SERVICES-NOT ELSEWHERE CLASSIFIED</v>
          </cell>
        </row>
        <row r="408">
          <cell r="A408" t="str">
            <v>MOL CEILING TILES UK</v>
          </cell>
          <cell r="C408" t="str">
            <v>25/02/2025</v>
          </cell>
          <cell r="F408">
            <v>86</v>
          </cell>
          <cell r="I408">
            <v>3320</v>
          </cell>
          <cell r="O408" t="str">
            <v>HARDWARE STORES</v>
          </cell>
        </row>
        <row r="409">
          <cell r="A409" t="str">
            <v>NISBETS LTD</v>
          </cell>
          <cell r="C409" t="str">
            <v>19/02/2025</v>
          </cell>
          <cell r="F409">
            <v>33.979999999999997</v>
          </cell>
          <cell r="I409">
            <v>5420</v>
          </cell>
          <cell r="O409" t="str">
            <v>DIRECT MARKETING-CATALOG MERCHANTS</v>
          </cell>
        </row>
        <row r="410">
          <cell r="A410" t="str">
            <v>NORTHERN DIVER (INTNL)</v>
          </cell>
          <cell r="C410" t="str">
            <v>20/02/2025</v>
          </cell>
          <cell r="F410">
            <v>84</v>
          </cell>
          <cell r="I410">
            <v>3533</v>
          </cell>
          <cell r="O410" t="str">
            <v>SPORTING GOODS STORES</v>
          </cell>
        </row>
        <row r="411">
          <cell r="A411" t="str">
            <v>O2 PAYMENT</v>
          </cell>
          <cell r="C411" t="str">
            <v>04/02/2025</v>
          </cell>
          <cell r="F411">
            <v>41.67</v>
          </cell>
          <cell r="I411">
            <v>2021</v>
          </cell>
          <cell r="O411" t="str">
            <v>TELECOM INCL PREPAID/RECURRING PHONE SVCS</v>
          </cell>
        </row>
        <row r="412">
          <cell r="A412" t="str">
            <v>ON TRACK - SOUTHERN RA</v>
          </cell>
          <cell r="C412" t="str">
            <v>12/02/2025</v>
          </cell>
          <cell r="F412">
            <v>76.2</v>
          </cell>
          <cell r="I412">
            <v>2006</v>
          </cell>
          <cell r="O412" t="str">
            <v>PASSENGER RAILWAYS</v>
          </cell>
        </row>
        <row r="413">
          <cell r="A413" t="str">
            <v>ON TRACK - SOUTHERN RA</v>
          </cell>
          <cell r="C413" t="str">
            <v>10/02/2025</v>
          </cell>
          <cell r="F413">
            <v>42.75</v>
          </cell>
          <cell r="I413">
            <v>3074</v>
          </cell>
          <cell r="O413" t="str">
            <v>PASSENGER RAILWAYS</v>
          </cell>
        </row>
        <row r="414">
          <cell r="A414" t="str">
            <v>ON TRACK - SOUTHERN RA</v>
          </cell>
          <cell r="C414" t="str">
            <v>04/02/2025</v>
          </cell>
          <cell r="F414">
            <v>22.5</v>
          </cell>
          <cell r="I414">
            <v>2021</v>
          </cell>
          <cell r="O414" t="str">
            <v>PASSENGER RAILWAYS</v>
          </cell>
        </row>
        <row r="415">
          <cell r="A415" t="str">
            <v>PARCELFORCE WL</v>
          </cell>
          <cell r="C415" t="str">
            <v>26/02/2025</v>
          </cell>
          <cell r="F415">
            <v>14.08</v>
          </cell>
          <cell r="I415">
            <v>3532</v>
          </cell>
          <cell r="O415" t="str">
            <v>COURIER SVC-AIR &amp; GROUND, FREIGHT FORWARDERS</v>
          </cell>
        </row>
        <row r="416">
          <cell r="A416" t="str">
            <v>PARCELFORCE WL</v>
          </cell>
          <cell r="C416" t="str">
            <v>20/02/2025</v>
          </cell>
          <cell r="F416">
            <v>8.4600000000000009</v>
          </cell>
          <cell r="I416">
            <v>3533</v>
          </cell>
          <cell r="O416" t="str">
            <v>COURIER SVC-AIR &amp; GROUND, FREIGHT FORWARDERS</v>
          </cell>
        </row>
        <row r="417">
          <cell r="A417" t="str">
            <v>PAYPAL  CITY PLUM</v>
          </cell>
          <cell r="C417" t="str">
            <v>20/02/2025</v>
          </cell>
          <cell r="F417">
            <v>15.73</v>
          </cell>
          <cell r="I417">
            <v>3320</v>
          </cell>
          <cell r="O417" t="str">
            <v>PLUMBING AND HEATING EQUIPMENT</v>
          </cell>
        </row>
        <row r="418">
          <cell r="A418" t="str">
            <v>PAYPAL  GREYGATECHE</v>
          </cell>
          <cell r="C418" t="str">
            <v>07/02/2025</v>
          </cell>
          <cell r="F418">
            <v>106.7</v>
          </cell>
          <cell r="I418">
            <v>3065</v>
          </cell>
          <cell r="O418" t="str">
            <v>CHEMICALS/ALLIED PRODUCTS NOT ELSEWHERE CLASSIFIED</v>
          </cell>
        </row>
        <row r="419">
          <cell r="A419" t="str">
            <v>PAYPAL  ROSPA</v>
          </cell>
          <cell r="C419" t="str">
            <v>10/02/2025</v>
          </cell>
          <cell r="F419">
            <v>160</v>
          </cell>
          <cell r="I419">
            <v>2078</v>
          </cell>
          <cell r="O419" t="str">
            <v>ORGANIZATIONS, CHARITABLE AND SOCIAL SERVICES</v>
          </cell>
        </row>
        <row r="420">
          <cell r="A420" t="str">
            <v>POST OFFICE COUNTER</v>
          </cell>
          <cell r="C420" t="str">
            <v>22/02/2025</v>
          </cell>
          <cell r="F420">
            <v>8.35</v>
          </cell>
          <cell r="I420">
            <v>3500</v>
          </cell>
          <cell r="O420" t="str">
            <v>POSTAL SERVICES-GOVERNMENT ONLY</v>
          </cell>
        </row>
        <row r="421">
          <cell r="A421" t="str">
            <v>PREMIER INN</v>
          </cell>
          <cell r="C421" t="str">
            <v>18/02/2025</v>
          </cell>
          <cell r="F421">
            <v>217.49</v>
          </cell>
          <cell r="I421">
            <v>1011</v>
          </cell>
          <cell r="O421" t="str">
            <v>PREMIER INN</v>
          </cell>
        </row>
        <row r="422">
          <cell r="A422" t="str">
            <v>PREMIER INN</v>
          </cell>
          <cell r="C422" t="str">
            <v>18/02/2025</v>
          </cell>
          <cell r="F422">
            <v>-182.48</v>
          </cell>
          <cell r="I422">
            <v>3201</v>
          </cell>
          <cell r="O422" t="str">
            <v>PREMIER INN</v>
          </cell>
        </row>
        <row r="423">
          <cell r="A423" t="str">
            <v>PREMIER INN</v>
          </cell>
          <cell r="C423" t="str">
            <v>12/02/2025</v>
          </cell>
          <cell r="F423">
            <v>182.48</v>
          </cell>
          <cell r="I423">
            <v>3201</v>
          </cell>
          <cell r="O423" t="str">
            <v>PREMIER INN</v>
          </cell>
        </row>
        <row r="424">
          <cell r="A424" t="str">
            <v>PREMIER INN</v>
          </cell>
          <cell r="C424" t="str">
            <v>04/02/2025</v>
          </cell>
          <cell r="F424">
            <v>203.32</v>
          </cell>
          <cell r="I424">
            <v>3043</v>
          </cell>
          <cell r="O424" t="str">
            <v>PREMIER INN</v>
          </cell>
        </row>
        <row r="425">
          <cell r="A425" t="str">
            <v>PREMIER INN</v>
          </cell>
          <cell r="C425" t="str">
            <v>04/02/2025</v>
          </cell>
          <cell r="F425">
            <v>204.15</v>
          </cell>
          <cell r="I425">
            <v>3500</v>
          </cell>
          <cell r="O425" t="str">
            <v>PREMIER INN</v>
          </cell>
        </row>
        <row r="426">
          <cell r="A426" t="str">
            <v>RICHER SOUNDS LTD</v>
          </cell>
          <cell r="C426" t="str">
            <v>10/02/2025</v>
          </cell>
          <cell r="F426">
            <v>62.5</v>
          </cell>
          <cell r="I426">
            <v>5161</v>
          </cell>
          <cell r="O426" t="str">
            <v>ELECTRONIC SALES</v>
          </cell>
        </row>
        <row r="427">
          <cell r="A427" t="str">
            <v>RICHER SOUNDS LTD</v>
          </cell>
          <cell r="C427" t="str">
            <v>08/02/2025</v>
          </cell>
          <cell r="F427">
            <v>383.33</v>
          </cell>
          <cell r="I427">
            <v>5161</v>
          </cell>
          <cell r="O427" t="str">
            <v>ELECTRONIC SALES</v>
          </cell>
        </row>
        <row r="428">
          <cell r="A428" t="str">
            <v>RUSTICO ITALIANO</v>
          </cell>
          <cell r="C428" t="str">
            <v>26/02/2025</v>
          </cell>
          <cell r="F428">
            <v>92.92</v>
          </cell>
          <cell r="I428">
            <v>5400</v>
          </cell>
          <cell r="O428" t="str">
            <v>EATING PLACES, RESTAURANTS</v>
          </cell>
        </row>
        <row r="429">
          <cell r="A429" t="str">
            <v>SAFETY SIGNS 4 LESS</v>
          </cell>
          <cell r="C429" t="str">
            <v>28/02/2025</v>
          </cell>
          <cell r="F429">
            <v>173.89</v>
          </cell>
          <cell r="I429">
            <v>3313</v>
          </cell>
          <cell r="O429" t="str">
            <v>COMMERCIAL EQUIPMENT, NOT ELSEWHERE CLASSIFIED</v>
          </cell>
        </row>
        <row r="430">
          <cell r="A430" t="str">
            <v>SAINSBURYS S/MKTS</v>
          </cell>
          <cell r="C430" t="str">
            <v>18/02/2025</v>
          </cell>
          <cell r="F430">
            <v>9</v>
          </cell>
          <cell r="I430">
            <v>5229</v>
          </cell>
          <cell r="O430" t="str">
            <v>GROCERY STORES, SUPERMARKETS</v>
          </cell>
        </row>
        <row r="431">
          <cell r="A431" t="str">
            <v>SAINSBURYS S/MKTS</v>
          </cell>
          <cell r="C431" t="str">
            <v>17/02/2025</v>
          </cell>
          <cell r="F431">
            <v>9.6999999999999993</v>
          </cell>
          <cell r="I431">
            <v>5229</v>
          </cell>
          <cell r="O431" t="str">
            <v>GROCERY STORES, SUPERMARKETS</v>
          </cell>
        </row>
        <row r="432">
          <cell r="A432" t="str">
            <v>SAINSBURYS S/MKTS</v>
          </cell>
          <cell r="C432" t="str">
            <v>11/02/2025</v>
          </cell>
          <cell r="F432">
            <v>5.0999999999999996</v>
          </cell>
          <cell r="I432">
            <v>5229</v>
          </cell>
          <cell r="O432" t="str">
            <v>GROCERY STORES, SUPERMARKETS</v>
          </cell>
        </row>
        <row r="433">
          <cell r="A433" t="str">
            <v>SAINSBURYS S/MKTS</v>
          </cell>
          <cell r="C433" t="str">
            <v>07/02/2025</v>
          </cell>
          <cell r="F433">
            <v>20.79</v>
          </cell>
          <cell r="I433">
            <v>5200</v>
          </cell>
          <cell r="O433" t="str">
            <v>GROCERY STORES, SUPERMARKETS</v>
          </cell>
        </row>
        <row r="434">
          <cell r="A434" t="str">
            <v>SAINSBURYS S/MKTS</v>
          </cell>
          <cell r="C434" t="str">
            <v>03/02/2025</v>
          </cell>
          <cell r="F434">
            <v>32.9</v>
          </cell>
          <cell r="I434">
            <v>5161</v>
          </cell>
          <cell r="O434" t="str">
            <v>GROCERY STORES, SUPERMARKETS</v>
          </cell>
        </row>
        <row r="435">
          <cell r="A435" t="str">
            <v>SCREENCLOUD</v>
          </cell>
          <cell r="C435" t="str">
            <v>24/02/2025</v>
          </cell>
          <cell r="F435">
            <v>9</v>
          </cell>
          <cell r="I435">
            <v>2021</v>
          </cell>
          <cell r="O435" t="str">
            <v>COMPUTER SOFTWARE STORES</v>
          </cell>
        </row>
        <row r="436">
          <cell r="A436" t="str">
            <v>SCREENCLOUD</v>
          </cell>
          <cell r="C436" t="str">
            <v>10/02/2025</v>
          </cell>
          <cell r="F436">
            <v>18</v>
          </cell>
          <cell r="I436">
            <v>2021</v>
          </cell>
          <cell r="O436" t="str">
            <v>COMPUTER SOFTWARE STORES</v>
          </cell>
        </row>
        <row r="437">
          <cell r="A437" t="str">
            <v>SCREENCLOUD</v>
          </cell>
          <cell r="C437" t="str">
            <v>09/02/2025</v>
          </cell>
          <cell r="F437">
            <v>288</v>
          </cell>
          <cell r="I437">
            <v>2021</v>
          </cell>
          <cell r="O437" t="str">
            <v>COMPUTER SOFTWARE STORES</v>
          </cell>
        </row>
        <row r="438">
          <cell r="A438" t="str">
            <v>SCREWFIX DIR LTD</v>
          </cell>
          <cell r="C438" t="str">
            <v>18/02/2025</v>
          </cell>
          <cell r="F438">
            <v>4.16</v>
          </cell>
          <cell r="I438">
            <v>3065</v>
          </cell>
          <cell r="O438" t="str">
            <v>BUILDING MATERIALS, LUMBER STORES</v>
          </cell>
        </row>
        <row r="439">
          <cell r="A439" t="str">
            <v>SCREWFIX DIRECT</v>
          </cell>
          <cell r="C439" t="str">
            <v>27/02/2025</v>
          </cell>
          <cell r="F439">
            <v>149.52000000000001</v>
          </cell>
          <cell r="I439">
            <v>3320</v>
          </cell>
          <cell r="O439" t="str">
            <v>BUILDING MATERIALS, LUMBER STORES</v>
          </cell>
        </row>
        <row r="440">
          <cell r="A440" t="str">
            <v>SCREWFIX DIRECT</v>
          </cell>
          <cell r="C440" t="str">
            <v>27/02/2025</v>
          </cell>
          <cell r="F440">
            <v>37.49</v>
          </cell>
          <cell r="I440">
            <v>3331</v>
          </cell>
          <cell r="O440" t="str">
            <v>BUILDING MATERIALS, LUMBER STORES</v>
          </cell>
        </row>
        <row r="441">
          <cell r="A441" t="str">
            <v>SCREWFIX DIRECT</v>
          </cell>
          <cell r="C441" t="str">
            <v>26/02/2025</v>
          </cell>
          <cell r="F441">
            <v>14.57</v>
          </cell>
          <cell r="I441">
            <v>3534</v>
          </cell>
          <cell r="O441" t="str">
            <v>BUILDING MATERIALS, LUMBER STORES</v>
          </cell>
        </row>
        <row r="442">
          <cell r="A442" t="str">
            <v>SCREWFIX DIRECT</v>
          </cell>
          <cell r="C442" t="str">
            <v>25/02/2025</v>
          </cell>
          <cell r="F442">
            <v>12.49</v>
          </cell>
          <cell r="I442">
            <v>5169</v>
          </cell>
          <cell r="O442" t="str">
            <v>BUILDING MATERIALS, LUMBER STORES</v>
          </cell>
        </row>
        <row r="443">
          <cell r="A443" t="str">
            <v>SCREWFIX DIRECT</v>
          </cell>
          <cell r="C443" t="str">
            <v>24/02/2025</v>
          </cell>
          <cell r="F443">
            <v>49.99</v>
          </cell>
          <cell r="I443">
            <v>3040</v>
          </cell>
          <cell r="O443" t="str">
            <v>BUILDING MATERIALS, LUMBER STORES</v>
          </cell>
        </row>
        <row r="444">
          <cell r="A444" t="str">
            <v>SCREWFIX DIRECT</v>
          </cell>
          <cell r="C444" t="str">
            <v>19/02/2025</v>
          </cell>
          <cell r="F444">
            <v>54.13</v>
          </cell>
          <cell r="I444">
            <v>3040</v>
          </cell>
          <cell r="O444" t="str">
            <v>BUILDING MATERIALS, LUMBER STORES</v>
          </cell>
        </row>
        <row r="445">
          <cell r="A445" t="str">
            <v>SCREWFIX DIRECT</v>
          </cell>
          <cell r="C445" t="str">
            <v>17/02/2025</v>
          </cell>
          <cell r="F445">
            <v>90.59</v>
          </cell>
          <cell r="I445">
            <v>3320</v>
          </cell>
          <cell r="O445" t="str">
            <v>BUILDING MATERIALS, LUMBER STORES</v>
          </cell>
        </row>
        <row r="446">
          <cell r="A446" t="str">
            <v>SCREWFIX DIRECT</v>
          </cell>
          <cell r="C446" t="str">
            <v>13/02/2025</v>
          </cell>
          <cell r="F446">
            <v>30.8</v>
          </cell>
          <cell r="I446">
            <v>5218</v>
          </cell>
          <cell r="O446" t="str">
            <v>BUILDING MATERIALS, LUMBER STORES</v>
          </cell>
        </row>
        <row r="447">
          <cell r="A447" t="str">
            <v>SCREWFIX DIRECT</v>
          </cell>
          <cell r="C447" t="str">
            <v>13/02/2025</v>
          </cell>
          <cell r="F447">
            <v>4.3</v>
          </cell>
          <cell r="I447">
            <v>5411</v>
          </cell>
          <cell r="O447" t="str">
            <v>BUILDING MATERIALS, LUMBER STORES</v>
          </cell>
        </row>
        <row r="448">
          <cell r="A448" t="str">
            <v>SCREWFIX DIRECT</v>
          </cell>
          <cell r="C448" t="str">
            <v>11/02/2025</v>
          </cell>
          <cell r="F448">
            <v>172.23</v>
          </cell>
          <cell r="I448">
            <v>3327</v>
          </cell>
          <cell r="O448" t="str">
            <v>BUILDING MATERIALS, LUMBER STORES</v>
          </cell>
        </row>
        <row r="449">
          <cell r="A449" t="str">
            <v>SCREWFIX DIRECT</v>
          </cell>
          <cell r="C449" t="str">
            <v>10/02/2025</v>
          </cell>
          <cell r="F449">
            <v>143.43</v>
          </cell>
          <cell r="I449">
            <v>3542</v>
          </cell>
          <cell r="O449" t="str">
            <v>BUILDING MATERIALS, LUMBER STORES</v>
          </cell>
        </row>
        <row r="450">
          <cell r="A450" t="str">
            <v>SCREWFIX DIRECT</v>
          </cell>
          <cell r="C450" t="str">
            <v>05/02/2025</v>
          </cell>
          <cell r="F450">
            <v>14.99</v>
          </cell>
          <cell r="I450">
            <v>5450</v>
          </cell>
          <cell r="O450" t="str">
            <v>BUILDING MATERIALS, LUMBER STORES</v>
          </cell>
        </row>
        <row r="451">
          <cell r="A451" t="str">
            <v>SETON</v>
          </cell>
          <cell r="C451" t="str">
            <v>19/02/2025</v>
          </cell>
          <cell r="F451">
            <v>23.55</v>
          </cell>
          <cell r="I451">
            <v>3040</v>
          </cell>
          <cell r="O451" t="str">
            <v>DURABLE GOODS, NOT ELSEWHERE CLASSIFIED</v>
          </cell>
        </row>
        <row r="452">
          <cell r="A452" t="str">
            <v>SEVERN SIDE SAFETY</v>
          </cell>
          <cell r="C452" t="str">
            <v>12/02/2025</v>
          </cell>
          <cell r="F452">
            <v>1803.36</v>
          </cell>
          <cell r="I452">
            <v>3547</v>
          </cell>
          <cell r="O452" t="str">
            <v>MEN'S/WOMEN'S/CHILDREN'S UNIFORMS/COMMERCIAL CLOTH</v>
          </cell>
        </row>
        <row r="453">
          <cell r="A453" t="str">
            <v>SHAWCITY LTD</v>
          </cell>
          <cell r="C453" t="str">
            <v>19/02/2025</v>
          </cell>
          <cell r="F453">
            <v>93.04</v>
          </cell>
          <cell r="I453">
            <v>3547</v>
          </cell>
          <cell r="O453" t="str">
            <v>ELECTRICAL PARTS AND EQUIPMENT</v>
          </cell>
        </row>
        <row r="454">
          <cell r="A454" t="str">
            <v>SHAWCITY LTD</v>
          </cell>
          <cell r="C454" t="str">
            <v>17/02/2025</v>
          </cell>
          <cell r="F454">
            <v>281.79000000000002</v>
          </cell>
          <cell r="I454">
            <v>3547</v>
          </cell>
          <cell r="O454" t="str">
            <v>ELECTRICAL PARTS AND EQUIPMENT</v>
          </cell>
        </row>
        <row r="455">
          <cell r="A455" t="str">
            <v>SP SERVICES</v>
          </cell>
          <cell r="C455" t="str">
            <v>24/02/2025</v>
          </cell>
          <cell r="F455">
            <v>28.4</v>
          </cell>
          <cell r="I455">
            <v>3040</v>
          </cell>
          <cell r="O455" t="str">
            <v>DENTAL/LAB/MED/OPHTHALMIC HOSP EQUIP &amp; SUPPLIES</v>
          </cell>
        </row>
        <row r="456">
          <cell r="A456" t="str">
            <v>SP SERVICES</v>
          </cell>
          <cell r="C456" t="str">
            <v>05/02/2025</v>
          </cell>
          <cell r="F456">
            <v>134.75</v>
          </cell>
          <cell r="I456">
            <v>5165</v>
          </cell>
          <cell r="O456" t="str">
            <v>DENTAL/LAB/MED/OPHTHALMIC HOSP EQUIP &amp; SUPPLIES</v>
          </cell>
        </row>
        <row r="457">
          <cell r="A457" t="str">
            <v>SP SERVICES UK</v>
          </cell>
          <cell r="C457" t="str">
            <v>24/02/2025</v>
          </cell>
          <cell r="F457">
            <v>273.33</v>
          </cell>
          <cell r="I457">
            <v>3040</v>
          </cell>
          <cell r="O457" t="str">
            <v>DENTAL/LAB/MED/OPHTHALMIC HOSP EQUIP &amp; SUPPLIES</v>
          </cell>
        </row>
        <row r="458">
          <cell r="A458" t="str">
            <v>SQ  CLIFFE ENTERPRISE</v>
          </cell>
          <cell r="C458" t="str">
            <v>20/02/2025</v>
          </cell>
          <cell r="F458">
            <v>145</v>
          </cell>
          <cell r="I458">
            <v>2003</v>
          </cell>
          <cell r="O458" t="str">
            <v>PROFESSIONAL SERVICES-NOT ELSEWHERE CLASSIFIED</v>
          </cell>
        </row>
        <row r="459">
          <cell r="A459" t="str">
            <v>SQ  CLIFFE ENTERPRISE</v>
          </cell>
          <cell r="C459" t="str">
            <v>20/02/2025</v>
          </cell>
          <cell r="F459">
            <v>220</v>
          </cell>
          <cell r="I459">
            <v>2003</v>
          </cell>
          <cell r="O459" t="str">
            <v>PROFESSIONAL SERVICES-NOT ELSEWHERE CLASSIFIED</v>
          </cell>
        </row>
        <row r="460">
          <cell r="A460" t="str">
            <v>SQ  UK SUPREME FITNESS</v>
          </cell>
          <cell r="C460" t="str">
            <v>06/02/2025</v>
          </cell>
          <cell r="F460">
            <v>3090.83</v>
          </cell>
          <cell r="I460">
            <v>3012</v>
          </cell>
          <cell r="O460" t="str">
            <v>SPORTING GOODS STORES</v>
          </cell>
        </row>
        <row r="461">
          <cell r="A461" t="str">
            <v>SUSSEX POLICE HEADQUAR</v>
          </cell>
          <cell r="C461" t="str">
            <v>27/02/2025</v>
          </cell>
          <cell r="F461">
            <v>10.42</v>
          </cell>
          <cell r="I461">
            <v>5128</v>
          </cell>
          <cell r="O461" t="str">
            <v>CATERERS</v>
          </cell>
        </row>
        <row r="462">
          <cell r="A462" t="str">
            <v>SUMUP   PRESSFAB EVO L</v>
          </cell>
          <cell r="C462" t="str">
            <v>27/02/2025</v>
          </cell>
          <cell r="F462">
            <v>2366.89</v>
          </cell>
          <cell r="I462">
            <v>3526</v>
          </cell>
          <cell r="O462" t="str">
            <v>PROFESSIONAL SERVICES-NOT ELSEWHERE CLASSIFIED</v>
          </cell>
        </row>
        <row r="463">
          <cell r="A463" t="str">
            <v>T L C (SOUTHERN)</v>
          </cell>
          <cell r="C463" t="str">
            <v>28/02/2025</v>
          </cell>
          <cell r="F463">
            <v>17</v>
          </cell>
          <cell r="I463">
            <v>5214</v>
          </cell>
          <cell r="O463" t="str">
            <v>HOUSEHOLD APPLIANCE STORES</v>
          </cell>
        </row>
        <row r="464">
          <cell r="A464" t="str">
            <v>TESCO STORES 2822</v>
          </cell>
          <cell r="C464" t="str">
            <v>24/02/2025</v>
          </cell>
          <cell r="F464">
            <v>22.07</v>
          </cell>
          <cell r="I464">
            <v>1010</v>
          </cell>
          <cell r="O464" t="str">
            <v>GROCERY STORES, SUPERMARKETS</v>
          </cell>
        </row>
        <row r="465">
          <cell r="A465" t="str">
            <v>TESCO STORES 3330</v>
          </cell>
          <cell r="C465" t="str">
            <v>21/02/2025</v>
          </cell>
          <cell r="F465">
            <v>15</v>
          </cell>
          <cell r="I465">
            <v>5128</v>
          </cell>
          <cell r="O465" t="str">
            <v>GROCERY STORES, SUPERMARKETS</v>
          </cell>
        </row>
        <row r="466">
          <cell r="A466" t="str">
            <v>TESCO STORES 3330</v>
          </cell>
          <cell r="C466" t="str">
            <v>08/02/2025</v>
          </cell>
          <cell r="F466">
            <v>16.079999999999998</v>
          </cell>
          <cell r="I466">
            <v>5410</v>
          </cell>
          <cell r="O466" t="str">
            <v>GROCERY STORES, SUPERMARKETS</v>
          </cell>
        </row>
        <row r="467">
          <cell r="A467" t="str">
            <v>TESCO STORES 3330</v>
          </cell>
          <cell r="C467" t="str">
            <v>06/02/2025</v>
          </cell>
          <cell r="F467">
            <v>2.08</v>
          </cell>
          <cell r="I467">
            <v>3040</v>
          </cell>
          <cell r="O467" t="str">
            <v>GROCERY STORES, SUPERMARKETS</v>
          </cell>
        </row>
        <row r="468">
          <cell r="A468" t="str">
            <v>TESCO STORES 5559</v>
          </cell>
          <cell r="C468" t="str">
            <v>21/02/2025</v>
          </cell>
          <cell r="F468">
            <v>1</v>
          </cell>
          <cell r="I468">
            <v>5216</v>
          </cell>
          <cell r="O468" t="str">
            <v>GROCERY STORES, SUPERMARKETS</v>
          </cell>
        </row>
        <row r="469">
          <cell r="A469" t="str">
            <v>THAMESLINK WEBTIS</v>
          </cell>
          <cell r="C469" t="str">
            <v>21/02/2025</v>
          </cell>
          <cell r="F469">
            <v>39.25</v>
          </cell>
          <cell r="I469">
            <v>2021</v>
          </cell>
          <cell r="O469" t="str">
            <v>PASSENGER RAILWAYS</v>
          </cell>
        </row>
        <row r="470">
          <cell r="A470" t="str">
            <v>TOOLSTATION UK</v>
          </cell>
          <cell r="C470" t="str">
            <v>06/02/2025</v>
          </cell>
          <cell r="F470">
            <v>477.37</v>
          </cell>
          <cell r="I470">
            <v>3320</v>
          </cell>
          <cell r="O470" t="str">
            <v>HARDWARE STORES</v>
          </cell>
        </row>
        <row r="471">
          <cell r="A471" t="str">
            <v>TRADE COUNTER DIRECT</v>
          </cell>
          <cell r="C471" t="str">
            <v>11/02/2025</v>
          </cell>
          <cell r="F471">
            <v>201.2</v>
          </cell>
          <cell r="I471">
            <v>3340</v>
          </cell>
          <cell r="O471" t="str">
            <v>HARDWARE STORES</v>
          </cell>
        </row>
        <row r="472">
          <cell r="A472" t="str">
            <v>TRADE COUNTER DIRECT</v>
          </cell>
          <cell r="C472" t="str">
            <v>03/02/2025</v>
          </cell>
          <cell r="F472">
            <v>196.81</v>
          </cell>
          <cell r="I472">
            <v>3328</v>
          </cell>
          <cell r="O472" t="str">
            <v>HARDWARE STORES</v>
          </cell>
        </row>
        <row r="473">
          <cell r="A473" t="str">
            <v>TRAINLINE</v>
          </cell>
          <cell r="C473" t="str">
            <v>10/02/2025</v>
          </cell>
          <cell r="F473">
            <v>108.64</v>
          </cell>
          <cell r="I473">
            <v>2078</v>
          </cell>
          <cell r="O473" t="str">
            <v>PASSENGER RAILWAYS</v>
          </cell>
        </row>
        <row r="474">
          <cell r="A474" t="str">
            <v>TRAVELODG TRAVELODGE G</v>
          </cell>
          <cell r="C474" t="str">
            <v>21/02/2025</v>
          </cell>
          <cell r="F474">
            <v>30.58</v>
          </cell>
          <cell r="I474">
            <v>2137</v>
          </cell>
          <cell r="O474" t="str">
            <v>TRAVELODGE</v>
          </cell>
        </row>
        <row r="475">
          <cell r="A475" t="str">
            <v>W&amp;P / MEDIRITE</v>
          </cell>
          <cell r="C475" t="str">
            <v>02/03/2025</v>
          </cell>
          <cell r="F475">
            <v>345.56</v>
          </cell>
          <cell r="I475">
            <v>5420</v>
          </cell>
          <cell r="O475" t="str">
            <v>MISCELLANEOUS AND SPECIALTY RETAIL STORES</v>
          </cell>
        </row>
        <row r="476">
          <cell r="A476" t="str">
            <v>W&amp;P / MEDIRITE</v>
          </cell>
          <cell r="C476" t="str">
            <v>27/02/2025</v>
          </cell>
          <cell r="F476">
            <v>-20.7</v>
          </cell>
          <cell r="I476">
            <v>5480</v>
          </cell>
          <cell r="O476" t="str">
            <v>MISCELLANEOUS AND SPECIALTY RETAIL STORES</v>
          </cell>
        </row>
        <row r="477">
          <cell r="A477" t="str">
            <v>W&amp;P / MEDIRITE</v>
          </cell>
          <cell r="C477" t="str">
            <v>18/02/2025</v>
          </cell>
          <cell r="F477">
            <v>236.8</v>
          </cell>
          <cell r="I477">
            <v>3040</v>
          </cell>
          <cell r="O477" t="str">
            <v>MISCELLANEOUS AND SPECIALTY RETAIL STORES</v>
          </cell>
        </row>
        <row r="478">
          <cell r="A478" t="str">
            <v>W&amp;P / MEDIRITE</v>
          </cell>
          <cell r="C478" t="str">
            <v>16/02/2025</v>
          </cell>
          <cell r="F478">
            <v>163.26</v>
          </cell>
          <cell r="I478">
            <v>5471</v>
          </cell>
          <cell r="O478" t="str">
            <v>MISCELLANEOUS AND SPECIALTY RETAIL STORES</v>
          </cell>
        </row>
        <row r="479">
          <cell r="A479" t="str">
            <v>W&amp;P / MEDIRITE</v>
          </cell>
          <cell r="C479" t="str">
            <v>14/02/2025</v>
          </cell>
          <cell r="F479">
            <v>311.68</v>
          </cell>
          <cell r="I479">
            <v>5161</v>
          </cell>
          <cell r="O479" t="str">
            <v>MISCELLANEOUS AND SPECIALTY RETAIL STORES</v>
          </cell>
        </row>
        <row r="480">
          <cell r="A480" t="str">
            <v>W&amp;P / MEDIRITE</v>
          </cell>
          <cell r="C480" t="str">
            <v>13/02/2025</v>
          </cell>
          <cell r="F480">
            <v>63.22</v>
          </cell>
          <cell r="I480">
            <v>5165</v>
          </cell>
          <cell r="O480" t="str">
            <v>MISCELLANEOUS AND SPECIALTY RETAIL STORES</v>
          </cell>
        </row>
        <row r="481">
          <cell r="A481" t="str">
            <v>W&amp;P / MEDIRITE</v>
          </cell>
          <cell r="C481" t="str">
            <v>11/02/2025</v>
          </cell>
          <cell r="F481">
            <v>348.65</v>
          </cell>
          <cell r="I481">
            <v>5163</v>
          </cell>
          <cell r="O481" t="str">
            <v>MISCELLANEOUS AND SPECIALTY RETAIL STORES</v>
          </cell>
        </row>
        <row r="482">
          <cell r="A482" t="str">
            <v>W&amp;P / MEDIRITE</v>
          </cell>
          <cell r="C482" t="str">
            <v>11/02/2025</v>
          </cell>
          <cell r="F482">
            <v>85.1</v>
          </cell>
          <cell r="I482">
            <v>5164</v>
          </cell>
          <cell r="O482" t="str">
            <v>MISCELLANEOUS AND SPECIALTY RETAIL STORES</v>
          </cell>
        </row>
        <row r="483">
          <cell r="A483" t="str">
            <v>W&amp;P / MEDIRITE</v>
          </cell>
          <cell r="C483" t="str">
            <v>10/02/2025</v>
          </cell>
          <cell r="F483">
            <v>118.4</v>
          </cell>
          <cell r="I483">
            <v>5162</v>
          </cell>
          <cell r="O483" t="str">
            <v>MISCELLANEOUS AND SPECIALTY RETAIL STORES</v>
          </cell>
        </row>
        <row r="484">
          <cell r="A484" t="str">
            <v>W&amp;P / MEDIRITE</v>
          </cell>
          <cell r="C484" t="str">
            <v>07/02/2025</v>
          </cell>
          <cell r="F484">
            <v>96.59</v>
          </cell>
          <cell r="I484">
            <v>5450</v>
          </cell>
          <cell r="O484" t="str">
            <v>MISCELLANEOUS AND SPECIALTY RETAIL STORES</v>
          </cell>
        </row>
        <row r="485">
          <cell r="A485" t="str">
            <v>WEB REGISTERWEBSITE</v>
          </cell>
          <cell r="C485" t="str">
            <v>14/02/2025</v>
          </cell>
          <cell r="F485">
            <v>16.55</v>
          </cell>
          <cell r="I485">
            <v>2021</v>
          </cell>
          <cell r="O485" t="str">
            <v>DIRECT MARKETING-CONTINUITY/SUBSCRIPTION MERCHANTS</v>
          </cell>
        </row>
        <row r="486">
          <cell r="A486" t="str">
            <v>WESTMINSTER FORUM PROJ</v>
          </cell>
          <cell r="C486" t="str">
            <v>13/02/2025</v>
          </cell>
          <cell r="F486">
            <v>269</v>
          </cell>
          <cell r="I486">
            <v>5014</v>
          </cell>
          <cell r="O486" t="str">
            <v>CONSULTING, MANAGEMENT, AND PUBLIC RELATIONS SVCS</v>
          </cell>
        </row>
        <row r="487">
          <cell r="A487" t="str">
            <v>WM MORRISONS STORE</v>
          </cell>
          <cell r="C487" t="str">
            <v>10/02/2025</v>
          </cell>
          <cell r="F487">
            <v>13.33</v>
          </cell>
          <cell r="I487">
            <v>5411</v>
          </cell>
          <cell r="O487" t="str">
            <v>GROCERY STORES, SUPERMARKETS</v>
          </cell>
        </row>
        <row r="488">
          <cell r="A488" t="str">
            <v>WORKPLACEDEPOT.CO.UK</v>
          </cell>
          <cell r="C488" t="str">
            <v>28/02/2025</v>
          </cell>
          <cell r="F488">
            <v>272.5</v>
          </cell>
          <cell r="I488">
            <v>3340</v>
          </cell>
          <cell r="O488" t="str">
            <v>INDUSTRIAL SUPPLIES NOT ELSEWHERE CLASSIFIED</v>
          </cell>
        </row>
        <row r="489">
          <cell r="A489" t="str">
            <v>WORKPLACEDEPOT.CO.UK</v>
          </cell>
          <cell r="C489" t="str">
            <v>12/02/2025</v>
          </cell>
          <cell r="F489">
            <v>272.5</v>
          </cell>
          <cell r="I489">
            <v>3334</v>
          </cell>
          <cell r="O489" t="str">
            <v>INDUSTRIAL SUPPLIES NOT ELSEWHERE CLASSIFIED</v>
          </cell>
        </row>
        <row r="490">
          <cell r="A490" t="str">
            <v>WORKWEAR EXPRESS</v>
          </cell>
          <cell r="C490" t="str">
            <v>10/02/2025</v>
          </cell>
          <cell r="F490">
            <v>170.75</v>
          </cell>
          <cell r="I490">
            <v>5238</v>
          </cell>
          <cell r="O490" t="str">
            <v>MEN'S/WOMEN'S/CHILDREN'S UNIFORMS/COMMERCIAL CLOTH</v>
          </cell>
        </row>
        <row r="491">
          <cell r="A491" t="str">
            <v>WORKWEAR EXPRESS</v>
          </cell>
          <cell r="C491" t="str">
            <v>03/02/2025</v>
          </cell>
          <cell r="F491">
            <v>127.94</v>
          </cell>
          <cell r="I491">
            <v>5206</v>
          </cell>
          <cell r="O491" t="str">
            <v>MEN'S/WOMEN'S/CHILDREN'S UNIFORMS/COMMERCIAL CLOTH</v>
          </cell>
        </row>
        <row r="492">
          <cell r="A492" t="str">
            <v>WWW KEDEL CO UK</v>
          </cell>
          <cell r="C492" t="str">
            <v>04/02/2025</v>
          </cell>
          <cell r="F492">
            <v>68.959999999999994</v>
          </cell>
          <cell r="I492">
            <v>3323</v>
          </cell>
          <cell r="O492" t="str">
            <v>LAWN AND GARDEN SUPPLY STORES</v>
          </cell>
        </row>
        <row r="493">
          <cell r="A493" t="str">
            <v>WWW.AMAZON.  TK58C2TS4</v>
          </cell>
          <cell r="C493" t="str">
            <v>06/02/2025</v>
          </cell>
          <cell r="F493">
            <v>89</v>
          </cell>
          <cell r="I493">
            <v>2003</v>
          </cell>
          <cell r="O493" t="str">
            <v>MISCELLANEOUS GENERAL MERCHANDISE</v>
          </cell>
        </row>
        <row r="494">
          <cell r="A494" t="str">
            <v>WWW.ARCO.CO.UK</v>
          </cell>
          <cell r="C494" t="str">
            <v>18/02/2025</v>
          </cell>
          <cell r="F494">
            <v>66.52</v>
          </cell>
          <cell r="I494">
            <v>5160</v>
          </cell>
          <cell r="O494" t="str">
            <v>INDUSTRIAL SUPPLIES NOT ELSEWHERE CLASSIFIED</v>
          </cell>
        </row>
        <row r="495">
          <cell r="A495" t="str">
            <v>WWW.ARCO.CO.UK</v>
          </cell>
          <cell r="C495" t="str">
            <v>17/02/2025</v>
          </cell>
          <cell r="F495">
            <v>94.61</v>
          </cell>
          <cell r="I495">
            <v>5401</v>
          </cell>
          <cell r="O495" t="str">
            <v>INDUSTRIAL SUPPLIES NOT ELSEWHERE CLASSIFIED</v>
          </cell>
        </row>
        <row r="496">
          <cell r="A496" t="str">
            <v>WWW.ARCO.CO.UK</v>
          </cell>
          <cell r="C496" t="str">
            <v>10/02/2025</v>
          </cell>
          <cell r="F496">
            <v>51.72</v>
          </cell>
          <cell r="I496">
            <v>5162</v>
          </cell>
          <cell r="O496" t="str">
            <v>INDUSTRIAL SUPPLIES NOT ELSEWHERE CLASSIFIED</v>
          </cell>
        </row>
        <row r="497">
          <cell r="A497" t="str">
            <v>WWW.AVANTIWESTCOAST.CO</v>
          </cell>
          <cell r="C497" t="str">
            <v>01/03/2025</v>
          </cell>
          <cell r="F497">
            <v>121.4</v>
          </cell>
          <cell r="I497">
            <v>3074</v>
          </cell>
          <cell r="O497" t="str">
            <v>PASSENGER RAILWAYS</v>
          </cell>
        </row>
        <row r="498">
          <cell r="A498" t="str">
            <v>WWW.BANNERUK.COM</v>
          </cell>
          <cell r="C498" t="str">
            <v>27/02/2025</v>
          </cell>
          <cell r="F498">
            <v>45.58</v>
          </cell>
          <cell r="I498">
            <v>2003</v>
          </cell>
          <cell r="O498" t="str">
            <v>STATIONERY/OFFICE SUPPLIES/PRINTING &amp; WRITING PAP.</v>
          </cell>
        </row>
        <row r="499">
          <cell r="A499" t="str">
            <v>WWW.BANNERUK.COM</v>
          </cell>
          <cell r="C499" t="str">
            <v>26/02/2025</v>
          </cell>
          <cell r="F499">
            <v>104.9</v>
          </cell>
          <cell r="I499">
            <v>5217</v>
          </cell>
          <cell r="O499" t="str">
            <v>STATIONERY/OFFICE SUPPLIES/PRINTING &amp; WRITING PAP.</v>
          </cell>
        </row>
        <row r="500">
          <cell r="A500" t="str">
            <v>WWW.BANNERUK.COM</v>
          </cell>
          <cell r="C500" t="str">
            <v>21/02/2025</v>
          </cell>
          <cell r="F500">
            <v>36</v>
          </cell>
          <cell r="I500">
            <v>5165</v>
          </cell>
          <cell r="O500" t="str">
            <v>STATIONERY/OFFICE SUPPLIES/PRINTING &amp; WRITING PAP.</v>
          </cell>
        </row>
        <row r="501">
          <cell r="A501" t="str">
            <v>WWW.BANNERUK.COM</v>
          </cell>
          <cell r="C501" t="str">
            <v>14/02/2025</v>
          </cell>
          <cell r="F501">
            <v>98.84</v>
          </cell>
          <cell r="I501">
            <v>5162</v>
          </cell>
          <cell r="O501" t="str">
            <v>STATIONERY/OFFICE SUPPLIES/PRINTING &amp; WRITING PAP.</v>
          </cell>
        </row>
        <row r="502">
          <cell r="A502" t="str">
            <v>WWW.BANNERUK.COM</v>
          </cell>
          <cell r="C502" t="str">
            <v>12/02/2025</v>
          </cell>
          <cell r="F502">
            <v>75.66</v>
          </cell>
          <cell r="I502">
            <v>5164</v>
          </cell>
          <cell r="O502" t="str">
            <v>STATIONERY/OFFICE SUPPLIES/PRINTING &amp; WRITING PAP.</v>
          </cell>
        </row>
        <row r="503">
          <cell r="A503" t="str">
            <v>WWW.BANNERUK.COM</v>
          </cell>
          <cell r="C503" t="str">
            <v>11/02/2025</v>
          </cell>
          <cell r="F503">
            <v>6.89</v>
          </cell>
          <cell r="I503">
            <v>5218</v>
          </cell>
          <cell r="O503" t="str">
            <v>STATIONERY/OFFICE SUPPLIES/PRINTING &amp; WRITING PAP.</v>
          </cell>
        </row>
        <row r="504">
          <cell r="A504" t="str">
            <v>WWW.BANNERUK.COM</v>
          </cell>
          <cell r="C504" t="str">
            <v>10/02/2025</v>
          </cell>
          <cell r="F504">
            <v>149.91999999999999</v>
          </cell>
          <cell r="I504">
            <v>5400</v>
          </cell>
          <cell r="O504" t="str">
            <v>STATIONERY/OFFICE SUPPLIES/PRINTING &amp; WRITING PAP.</v>
          </cell>
        </row>
        <row r="505">
          <cell r="A505" t="str">
            <v>WWW.BANNERUK.COM</v>
          </cell>
          <cell r="C505" t="str">
            <v>10/02/2025</v>
          </cell>
          <cell r="F505">
            <v>170.98</v>
          </cell>
          <cell r="I505">
            <v>5160</v>
          </cell>
          <cell r="O505" t="str">
            <v>STATIONERY/OFFICE SUPPLIES/PRINTING &amp; WRITING PAP.</v>
          </cell>
        </row>
        <row r="506">
          <cell r="A506" t="str">
            <v>WWW.BANNERUK.COM</v>
          </cell>
          <cell r="C506" t="str">
            <v>07/02/2025</v>
          </cell>
          <cell r="F506">
            <v>207.36</v>
          </cell>
          <cell r="I506">
            <v>5217</v>
          </cell>
          <cell r="O506" t="str">
            <v>STATIONERY/OFFICE SUPPLIES/PRINTING &amp; WRITING PAP.</v>
          </cell>
        </row>
        <row r="507">
          <cell r="A507" t="str">
            <v>WWW.BANNERUK.COM</v>
          </cell>
          <cell r="C507" t="str">
            <v>07/02/2025</v>
          </cell>
          <cell r="F507">
            <v>100.07</v>
          </cell>
          <cell r="I507">
            <v>5460</v>
          </cell>
          <cell r="O507" t="str">
            <v>STATIONERY/OFFICE SUPPLIES/PRINTING &amp; WRITING PAP.</v>
          </cell>
        </row>
        <row r="508">
          <cell r="A508" t="str">
            <v>WWW.BANNERUK.COM</v>
          </cell>
          <cell r="C508" t="str">
            <v>07/02/2025</v>
          </cell>
          <cell r="F508">
            <v>90.3</v>
          </cell>
          <cell r="I508">
            <v>5400</v>
          </cell>
          <cell r="O508" t="str">
            <v>STATIONERY/OFFICE SUPPLIES/PRINTING &amp; WRITING PAP.</v>
          </cell>
        </row>
        <row r="509">
          <cell r="A509" t="str">
            <v>WWW.BANNERUK.COM</v>
          </cell>
          <cell r="C509" t="str">
            <v>06/02/2025</v>
          </cell>
          <cell r="F509">
            <v>13.4</v>
          </cell>
          <cell r="I509">
            <v>3040</v>
          </cell>
          <cell r="O509" t="str">
            <v>STATIONERY/OFFICE SUPPLIES/PRINTING &amp; WRITING PAP.</v>
          </cell>
        </row>
        <row r="510">
          <cell r="A510" t="str">
            <v>WWW.BANNERUK.COM</v>
          </cell>
          <cell r="C510" t="str">
            <v>05/02/2025</v>
          </cell>
          <cell r="F510">
            <v>156.61000000000001</v>
          </cell>
          <cell r="I510">
            <v>5218</v>
          </cell>
          <cell r="O510" t="str">
            <v>STATIONERY/OFFICE SUPPLIES/PRINTING &amp; WRITING PAP.</v>
          </cell>
        </row>
        <row r="511">
          <cell r="A511" t="str">
            <v>WWW.BANNERUK.COM</v>
          </cell>
          <cell r="C511" t="str">
            <v>03/02/2025</v>
          </cell>
          <cell r="F511">
            <v>0.65</v>
          </cell>
          <cell r="I511">
            <v>3040</v>
          </cell>
          <cell r="O511" t="str">
            <v>STATIONERY/OFFICE SUPPLIES/PRINTING &amp; WRITING PAP.</v>
          </cell>
        </row>
        <row r="512">
          <cell r="A512" t="str">
            <v>WWW.QUALSAFE.COM</v>
          </cell>
          <cell r="C512" t="str">
            <v>27/02/2025</v>
          </cell>
          <cell r="F512">
            <v>296</v>
          </cell>
          <cell r="I512">
            <v>3052</v>
          </cell>
          <cell r="O512" t="str">
            <v>SCHOOLS &amp; EDUCATIONAL SVC-NOT ELSEWHERE CLASSIFIED</v>
          </cell>
        </row>
        <row r="513">
          <cell r="A513" t="str">
            <v>WWW.SEVSAFE.CO.UK</v>
          </cell>
          <cell r="C513" t="str">
            <v>10/02/2025</v>
          </cell>
          <cell r="F513">
            <v>232.08</v>
          </cell>
          <cell r="I513">
            <v>3547</v>
          </cell>
          <cell r="O513" t="str">
            <v>INDUSTRIAL SUPPLIES NOT ELSEWHERE CLASSIFIED</v>
          </cell>
        </row>
        <row r="514">
          <cell r="A514" t="str">
            <v>WWW.UKCUBE.COM</v>
          </cell>
          <cell r="C514" t="str">
            <v>26/02/2025</v>
          </cell>
          <cell r="F514">
            <v>10</v>
          </cell>
          <cell r="I514">
            <v>2021</v>
          </cell>
          <cell r="O514" t="str">
            <v>PUBLIC WAREHOUSING-FARM, REFRIG GOODS, HHG STORAGE</v>
          </cell>
        </row>
        <row r="515">
          <cell r="A515" t="str">
            <v>YORKSHIRE PURCHASING O</v>
          </cell>
          <cell r="C515" t="str">
            <v>18/02/2025</v>
          </cell>
          <cell r="F515">
            <v>168</v>
          </cell>
          <cell r="I515">
            <v>5160</v>
          </cell>
          <cell r="O515" t="str">
            <v>STATIONERY/OFFICE SUPPLIES/PRINTING &amp; WRITING PAP.</v>
          </cell>
        </row>
        <row r="516">
          <cell r="A516" t="str">
            <v>YORKSHIRE PURCHASING O</v>
          </cell>
          <cell r="C516" t="str">
            <v>06/02/2025</v>
          </cell>
          <cell r="F516">
            <v>41.99</v>
          </cell>
          <cell r="I516">
            <v>5480</v>
          </cell>
          <cell r="O516" t="str">
            <v>STATIONERY/OFFICE SUPPLIES/PRINTING &amp; WRITING PAP.</v>
          </cell>
        </row>
        <row r="517">
          <cell r="A517" t="str">
            <v>YORKSHIRE PURCHASING O</v>
          </cell>
          <cell r="C517" t="str">
            <v>06/02/2025</v>
          </cell>
          <cell r="F517">
            <v>84.01</v>
          </cell>
          <cell r="I517">
            <v>5450</v>
          </cell>
          <cell r="O517" t="str">
            <v>STATIONERY/OFFICE SUPPLIES/PRINTING &amp; WRITING PAP.</v>
          </cell>
        </row>
        <row r="518">
          <cell r="A518" t="str">
            <v>EBAY O 15-12665-54164</v>
          </cell>
          <cell r="C518" t="str">
            <v>05/02/2025</v>
          </cell>
          <cell r="F518">
            <v>49.99</v>
          </cell>
          <cell r="I518">
            <v>2031</v>
          </cell>
          <cell r="O518" t="str">
            <v>DEPARTMENT STORES</v>
          </cell>
        </row>
        <row r="519">
          <cell r="A519" t="str">
            <v>VISUNEXT UK LTD.</v>
          </cell>
          <cell r="C519" t="str">
            <v>24/02/2025</v>
          </cell>
          <cell r="F519">
            <v>366.66</v>
          </cell>
          <cell r="I519">
            <v>2070</v>
          </cell>
          <cell r="O519" t="str">
            <v>ELECTRONIC SALES</v>
          </cell>
        </row>
        <row r="520">
          <cell r="A520" t="str">
            <v/>
          </cell>
          <cell r="C520" t="str">
            <v>05/03/2025</v>
          </cell>
          <cell r="F520">
            <v>-76.84</v>
          </cell>
          <cell r="I520">
            <v>5440</v>
          </cell>
          <cell r="O520" t="str">
            <v/>
          </cell>
        </row>
        <row r="521">
          <cell r="A521" t="str">
            <v>2IN1 CURRYS SUPERSTORE</v>
          </cell>
          <cell r="C521" t="str">
            <v>24/03/2025</v>
          </cell>
          <cell r="F521">
            <v>9.99</v>
          </cell>
          <cell r="I521">
            <v>3526</v>
          </cell>
          <cell r="O521" t="str">
            <v>ELECTRONIC SALES</v>
          </cell>
        </row>
        <row r="522">
          <cell r="A522" t="str">
            <v>ACME WHISTLES</v>
          </cell>
          <cell r="C522" t="str">
            <v>05/03/2025</v>
          </cell>
          <cell r="F522">
            <v>14.27</v>
          </cell>
          <cell r="I522">
            <v>5162</v>
          </cell>
          <cell r="O522" t="str">
            <v>SPORTING GOODS STORES</v>
          </cell>
        </row>
        <row r="523">
          <cell r="A523" t="str">
            <v>ALDI STORES LTD</v>
          </cell>
          <cell r="C523" t="str">
            <v>21/03/2025</v>
          </cell>
          <cell r="F523">
            <v>5.37</v>
          </cell>
          <cell r="I523">
            <v>5451</v>
          </cell>
          <cell r="O523" t="str">
            <v>GROCERY STORES, SUPERMARKETS</v>
          </cell>
        </row>
        <row r="524">
          <cell r="A524" t="str">
            <v>AMAZON  M475J71E5</v>
          </cell>
          <cell r="C524" t="str">
            <v>04/03/2025</v>
          </cell>
          <cell r="F524">
            <v>-18.72</v>
          </cell>
          <cell r="I524">
            <v>5164</v>
          </cell>
          <cell r="O524" t="str">
            <v>MISCELLANEOUS GENERAL MERCHANDISE</v>
          </cell>
        </row>
        <row r="525">
          <cell r="A525" t="str">
            <v>AMAZON  R20A97Q14</v>
          </cell>
          <cell r="C525" t="str">
            <v>05/03/2025</v>
          </cell>
          <cell r="F525">
            <v>20.83</v>
          </cell>
          <cell r="I525">
            <v>5165</v>
          </cell>
          <cell r="O525" t="str">
            <v>MISCELLANEOUS GENERAL MERCHANDISE</v>
          </cell>
        </row>
        <row r="526">
          <cell r="A526" t="str">
            <v>AMAZON  R239S09L4</v>
          </cell>
          <cell r="C526" t="str">
            <v>06/03/2025</v>
          </cell>
          <cell r="F526">
            <v>46.24</v>
          </cell>
          <cell r="I526">
            <v>3520</v>
          </cell>
          <cell r="O526" t="str">
            <v>MISCELLANEOUS GENERAL MERCHANDISE</v>
          </cell>
        </row>
        <row r="527">
          <cell r="A527" t="str">
            <v>AMAZON  R24GL0SD4</v>
          </cell>
          <cell r="C527" t="str">
            <v>05/03/2025</v>
          </cell>
          <cell r="F527">
            <v>6.56</v>
          </cell>
          <cell r="I527">
            <v>5165</v>
          </cell>
          <cell r="O527" t="str">
            <v>MISCELLANEOUS GENERAL MERCHANDISE</v>
          </cell>
        </row>
        <row r="528">
          <cell r="A528" t="str">
            <v>AMAZON  R27WA22N4</v>
          </cell>
          <cell r="C528" t="str">
            <v>05/03/2025</v>
          </cell>
          <cell r="F528">
            <v>7.99</v>
          </cell>
          <cell r="I528">
            <v>5165</v>
          </cell>
          <cell r="O528" t="str">
            <v>MISCELLANEOUS GENERAL MERCHANDISE</v>
          </cell>
        </row>
        <row r="529">
          <cell r="A529" t="str">
            <v>AMAZON  RB1EO6SQ4</v>
          </cell>
          <cell r="C529" t="str">
            <v>11/03/2025</v>
          </cell>
          <cell r="F529">
            <v>133.19999999999999</v>
          </cell>
          <cell r="I529">
            <v>5135</v>
          </cell>
          <cell r="O529" t="str">
            <v>MISCELLANEOUS GENERAL MERCHANDISE</v>
          </cell>
        </row>
        <row r="530">
          <cell r="A530" t="str">
            <v>AMAZON  RB3D727W4</v>
          </cell>
          <cell r="C530" t="str">
            <v>12/03/2025</v>
          </cell>
          <cell r="F530">
            <v>35.82</v>
          </cell>
          <cell r="I530">
            <v>3548</v>
          </cell>
          <cell r="O530" t="str">
            <v>MISCELLANEOUS GENERAL MERCHANDISE</v>
          </cell>
        </row>
        <row r="531">
          <cell r="A531" t="str">
            <v>AMAZON  RB58T8S44</v>
          </cell>
          <cell r="C531" t="str">
            <v>11/03/2025</v>
          </cell>
          <cell r="F531">
            <v>140.26</v>
          </cell>
          <cell r="I531">
            <v>5491</v>
          </cell>
          <cell r="O531" t="str">
            <v>MISCELLANEOUS GENERAL MERCHANDISE</v>
          </cell>
        </row>
        <row r="532">
          <cell r="A532" t="str">
            <v>AMAZON  RB69K8K14</v>
          </cell>
          <cell r="C532" t="str">
            <v>12/03/2025</v>
          </cell>
          <cell r="F532">
            <v>104.92</v>
          </cell>
          <cell r="I532">
            <v>3549</v>
          </cell>
          <cell r="O532" t="str">
            <v>MISCELLANEOUS GENERAL MERCHANDISE</v>
          </cell>
        </row>
        <row r="533">
          <cell r="A533" t="str">
            <v>AMAZON  RB6QB2SN4</v>
          </cell>
          <cell r="C533" t="str">
            <v>11/03/2025</v>
          </cell>
          <cell r="F533">
            <v>12.27</v>
          </cell>
          <cell r="I533">
            <v>3542</v>
          </cell>
          <cell r="O533" t="str">
            <v>MISCELLANEOUS GENERAL MERCHANDISE</v>
          </cell>
        </row>
        <row r="534">
          <cell r="A534" t="str">
            <v>AMAZON  RB85G0K64</v>
          </cell>
          <cell r="C534" t="str">
            <v>12/03/2025</v>
          </cell>
          <cell r="F534">
            <v>104.92</v>
          </cell>
          <cell r="I534">
            <v>3549</v>
          </cell>
          <cell r="O534" t="str">
            <v>MISCELLANEOUS GENERAL MERCHANDISE</v>
          </cell>
        </row>
        <row r="535">
          <cell r="A535" t="str">
            <v>AMAZON  RB8WB6K74</v>
          </cell>
          <cell r="C535" t="str">
            <v>12/03/2025</v>
          </cell>
          <cell r="F535">
            <v>104.92</v>
          </cell>
          <cell r="I535">
            <v>3549</v>
          </cell>
          <cell r="O535" t="str">
            <v>MISCELLANEOUS GENERAL MERCHANDISE</v>
          </cell>
        </row>
        <row r="536">
          <cell r="A536" t="str">
            <v>AMAZON  RB9DJ47J4</v>
          </cell>
          <cell r="C536" t="str">
            <v>12/03/2025</v>
          </cell>
          <cell r="F536">
            <v>104.92</v>
          </cell>
          <cell r="I536">
            <v>3549</v>
          </cell>
          <cell r="O536" t="str">
            <v>MISCELLANEOUS GENERAL MERCHANDISE</v>
          </cell>
        </row>
        <row r="537">
          <cell r="A537" t="str">
            <v>AMAZON  RI34E1OX4</v>
          </cell>
          <cell r="C537" t="str">
            <v>13/03/2025</v>
          </cell>
          <cell r="F537">
            <v>34.96</v>
          </cell>
          <cell r="I537">
            <v>5163</v>
          </cell>
          <cell r="O537" t="str">
            <v>MISCELLANEOUS GENERAL MERCHANDISE</v>
          </cell>
        </row>
        <row r="538">
          <cell r="A538" t="str">
            <v>AMAZON  RI5FN5Y84</v>
          </cell>
          <cell r="C538" t="str">
            <v>19/03/2025</v>
          </cell>
          <cell r="F538">
            <v>19.989999999999998</v>
          </cell>
          <cell r="I538">
            <v>5163</v>
          </cell>
          <cell r="O538" t="str">
            <v>MISCELLANEOUS GENERAL MERCHANDISE</v>
          </cell>
        </row>
        <row r="539">
          <cell r="A539" t="str">
            <v>AMAZON  RI6Y44T04</v>
          </cell>
          <cell r="C539" t="str">
            <v>15/03/2025</v>
          </cell>
          <cell r="F539">
            <v>33.630000000000003</v>
          </cell>
          <cell r="I539">
            <v>5161</v>
          </cell>
          <cell r="O539" t="str">
            <v>MISCELLANEOUS GENERAL MERCHANDISE</v>
          </cell>
        </row>
        <row r="540">
          <cell r="A540" t="str">
            <v>AMAZON  RI9BA9TJ4</v>
          </cell>
          <cell r="C540" t="str">
            <v>15/03/2025</v>
          </cell>
          <cell r="F540">
            <v>49.98</v>
          </cell>
          <cell r="I540">
            <v>5161</v>
          </cell>
          <cell r="O540" t="str">
            <v>MISCELLANEOUS GENERAL MERCHANDISE</v>
          </cell>
        </row>
        <row r="541">
          <cell r="A541" t="str">
            <v>AMAZON  RN5MZ2EW4</v>
          </cell>
          <cell r="C541" t="str">
            <v>01/04/2025</v>
          </cell>
          <cell r="F541">
            <v>31.64</v>
          </cell>
          <cell r="I541">
            <v>2003</v>
          </cell>
          <cell r="O541" t="str">
            <v>MISCELLANEOUS GENERAL MERCHANDISE</v>
          </cell>
        </row>
        <row r="542">
          <cell r="A542" t="str">
            <v>AMAZON  RW1639R74</v>
          </cell>
          <cell r="C542" t="str">
            <v>25/03/2025</v>
          </cell>
          <cell r="F542">
            <v>39.96</v>
          </cell>
          <cell r="I542">
            <v>5163</v>
          </cell>
          <cell r="O542" t="str">
            <v>MISCELLANEOUS GENERAL MERCHANDISE</v>
          </cell>
        </row>
        <row r="543">
          <cell r="A543" t="str">
            <v>AMAZON  RW4EW0UN4</v>
          </cell>
          <cell r="C543" t="str">
            <v>25/03/2025</v>
          </cell>
          <cell r="F543">
            <v>24.94</v>
          </cell>
          <cell r="I543">
            <v>5163</v>
          </cell>
          <cell r="O543" t="str">
            <v>MISCELLANEOUS GENERAL MERCHANDISE</v>
          </cell>
        </row>
        <row r="544">
          <cell r="A544" t="str">
            <v>AMAZON  RW5611ZD4</v>
          </cell>
          <cell r="C544" t="str">
            <v>20/03/2025</v>
          </cell>
          <cell r="F544">
            <v>4.99</v>
          </cell>
          <cell r="I544">
            <v>5165</v>
          </cell>
          <cell r="O544" t="str">
            <v>MISCELLANEOUS GENERAL MERCHANDISE</v>
          </cell>
        </row>
        <row r="545">
          <cell r="A545" t="str">
            <v>AMAZON  RW6EF2F34</v>
          </cell>
          <cell r="C545" t="str">
            <v>19/03/2025</v>
          </cell>
          <cell r="F545">
            <v>14.15</v>
          </cell>
          <cell r="I545">
            <v>5163</v>
          </cell>
          <cell r="O545" t="str">
            <v>MISCELLANEOUS GENERAL MERCHANDISE</v>
          </cell>
        </row>
        <row r="546">
          <cell r="A546" t="str">
            <v>AMAZON  RW6ZB7I34</v>
          </cell>
          <cell r="C546" t="str">
            <v>25/03/2025</v>
          </cell>
          <cell r="F546">
            <v>29.98</v>
          </cell>
          <cell r="I546">
            <v>5163</v>
          </cell>
          <cell r="O546" t="str">
            <v>MISCELLANEOUS GENERAL MERCHANDISE</v>
          </cell>
        </row>
        <row r="547">
          <cell r="A547" t="str">
            <v>AMAZON  RW79Y1HB4</v>
          </cell>
          <cell r="C547" t="str">
            <v>23/03/2025</v>
          </cell>
          <cell r="F547">
            <v>38.56</v>
          </cell>
          <cell r="I547">
            <v>5160</v>
          </cell>
          <cell r="O547" t="str">
            <v>MISCELLANEOUS GENERAL MERCHANDISE</v>
          </cell>
        </row>
        <row r="548">
          <cell r="A548" t="str">
            <v>AMAZON  RZ3H324I4</v>
          </cell>
          <cell r="C548" t="str">
            <v>26/03/2025</v>
          </cell>
          <cell r="F548">
            <v>35.49</v>
          </cell>
          <cell r="I548">
            <v>5163</v>
          </cell>
          <cell r="O548" t="str">
            <v>MISCELLANEOUS GENERAL MERCHANDISE</v>
          </cell>
        </row>
        <row r="549">
          <cell r="A549" t="str">
            <v>AMAZON  RZ4GY1G74</v>
          </cell>
          <cell r="C549" t="str">
            <v>27/03/2025</v>
          </cell>
          <cell r="F549">
            <v>4.99</v>
          </cell>
          <cell r="I549">
            <v>5216</v>
          </cell>
          <cell r="O549" t="str">
            <v>MISCELLANEOUS GENERAL MERCHANDISE</v>
          </cell>
        </row>
        <row r="550">
          <cell r="A550" t="str">
            <v>AMAZON  RZ4LB2OQ4</v>
          </cell>
          <cell r="C550" t="str">
            <v>25/03/2025</v>
          </cell>
          <cell r="F550">
            <v>21.65</v>
          </cell>
          <cell r="I550">
            <v>5163</v>
          </cell>
          <cell r="O550" t="str">
            <v>MISCELLANEOUS GENERAL MERCHANDISE</v>
          </cell>
        </row>
        <row r="551">
          <cell r="A551" t="str">
            <v>AMAZON  RZ4LM6O84</v>
          </cell>
          <cell r="C551" t="str">
            <v>25/03/2025</v>
          </cell>
          <cell r="F551">
            <v>19.309999999999999</v>
          </cell>
          <cell r="I551">
            <v>5163</v>
          </cell>
          <cell r="O551" t="str">
            <v>MISCELLANEOUS GENERAL MERCHANDISE</v>
          </cell>
        </row>
        <row r="552">
          <cell r="A552" t="str">
            <v>AMAZON  RZ79T89B4</v>
          </cell>
          <cell r="C552" t="str">
            <v>30/03/2025</v>
          </cell>
          <cell r="F552">
            <v>11.78</v>
          </cell>
          <cell r="I552">
            <v>5163</v>
          </cell>
          <cell r="O552" t="str">
            <v>MISCELLANEOUS GENERAL MERCHANDISE</v>
          </cell>
        </row>
        <row r="553">
          <cell r="A553" t="str">
            <v>AMAZON  RZ82T8LQ4</v>
          </cell>
          <cell r="C553" t="str">
            <v>26/03/2025</v>
          </cell>
          <cell r="F553">
            <v>94.09</v>
          </cell>
          <cell r="I553">
            <v>2003</v>
          </cell>
          <cell r="O553" t="str">
            <v>MISCELLANEOUS GENERAL MERCHANDISE</v>
          </cell>
        </row>
        <row r="554">
          <cell r="A554" t="str">
            <v>AMAZON  RZ9RW78F4</v>
          </cell>
          <cell r="C554" t="str">
            <v>28/03/2025</v>
          </cell>
          <cell r="F554">
            <v>41.72</v>
          </cell>
          <cell r="I554">
            <v>3041</v>
          </cell>
          <cell r="O554" t="str">
            <v>MISCELLANEOUS GENERAL MERCHANDISE</v>
          </cell>
        </row>
        <row r="555">
          <cell r="A555" t="str">
            <v>AMAZON  TX52840F5</v>
          </cell>
          <cell r="C555" t="str">
            <v>04/03/2025</v>
          </cell>
          <cell r="F555">
            <v>-24.97</v>
          </cell>
          <cell r="I555">
            <v>5112</v>
          </cell>
          <cell r="O555" t="str">
            <v>MISCELLANEOUS GENERAL MERCHANDISE</v>
          </cell>
        </row>
        <row r="556">
          <cell r="A556" t="str">
            <v>AMAZON  TX52840F5</v>
          </cell>
          <cell r="C556" t="str">
            <v>04/03/2025</v>
          </cell>
          <cell r="F556">
            <v>-24.97</v>
          </cell>
          <cell r="I556">
            <v>5112</v>
          </cell>
          <cell r="O556" t="str">
            <v>MISCELLANEOUS GENERAL MERCHANDISE</v>
          </cell>
        </row>
        <row r="557">
          <cell r="A557" t="str">
            <v>AMAZON  TX52840F5</v>
          </cell>
          <cell r="C557" t="str">
            <v>04/03/2025</v>
          </cell>
          <cell r="F557">
            <v>-24.97</v>
          </cell>
          <cell r="I557">
            <v>5112</v>
          </cell>
          <cell r="O557" t="str">
            <v>MISCELLANEOUS GENERAL MERCHANDISE</v>
          </cell>
        </row>
        <row r="558">
          <cell r="A558" t="str">
            <v>AMAZON  TX52840F5</v>
          </cell>
          <cell r="C558" t="str">
            <v>04/03/2025</v>
          </cell>
          <cell r="F558">
            <v>-24.97</v>
          </cell>
          <cell r="I558">
            <v>5112</v>
          </cell>
          <cell r="O558" t="str">
            <v>MISCELLANEOUS GENERAL MERCHANDISE</v>
          </cell>
        </row>
        <row r="559">
          <cell r="A559" t="str">
            <v>AMAZON  TX52840F5</v>
          </cell>
          <cell r="C559" t="str">
            <v>04/03/2025</v>
          </cell>
          <cell r="F559">
            <v>-24.97</v>
          </cell>
          <cell r="I559">
            <v>5112</v>
          </cell>
          <cell r="O559" t="str">
            <v>MISCELLANEOUS GENERAL MERCHANDISE</v>
          </cell>
        </row>
        <row r="560">
          <cell r="A560" t="str">
            <v>AMAZON  TX52840F5</v>
          </cell>
          <cell r="C560" t="str">
            <v>04/03/2025</v>
          </cell>
          <cell r="F560">
            <v>-24.97</v>
          </cell>
          <cell r="I560">
            <v>5112</v>
          </cell>
          <cell r="O560" t="str">
            <v>MISCELLANEOUS GENERAL MERCHANDISE</v>
          </cell>
        </row>
        <row r="561">
          <cell r="A561" t="str">
            <v>AMAZON  TX52840F5</v>
          </cell>
          <cell r="C561" t="str">
            <v>04/03/2025</v>
          </cell>
          <cell r="F561">
            <v>-24.97</v>
          </cell>
          <cell r="I561">
            <v>5112</v>
          </cell>
          <cell r="O561" t="str">
            <v>MISCELLANEOUS GENERAL MERCHANDISE</v>
          </cell>
        </row>
        <row r="562">
          <cell r="A562" t="str">
            <v>AMAZON  VM5FJ6RY5</v>
          </cell>
          <cell r="C562" t="str">
            <v>07/03/2025</v>
          </cell>
          <cell r="F562">
            <v>-29.13</v>
          </cell>
          <cell r="I562">
            <v>3313</v>
          </cell>
          <cell r="O562" t="str">
            <v>MISCELLANEOUS GENERAL MERCHANDISE</v>
          </cell>
        </row>
        <row r="563">
          <cell r="A563" t="str">
            <v>AMZNBUSINESS RB5566HP4</v>
          </cell>
          <cell r="C563" t="str">
            <v>11/03/2025</v>
          </cell>
          <cell r="F563">
            <v>13.84</v>
          </cell>
          <cell r="I563">
            <v>5451</v>
          </cell>
          <cell r="O563" t="str">
            <v>MISCELLANEOUS AND SPECIALTY RETAIL STORES</v>
          </cell>
        </row>
        <row r="564">
          <cell r="A564" t="str">
            <v>AMZNBUSINESS RB6564HP4</v>
          </cell>
          <cell r="C564" t="str">
            <v>11/03/2025</v>
          </cell>
          <cell r="F564">
            <v>9.6999999999999993</v>
          </cell>
          <cell r="I564">
            <v>5451</v>
          </cell>
          <cell r="O564" t="str">
            <v>MISCELLANEOUS AND SPECIALTY RETAIL STORES</v>
          </cell>
        </row>
        <row r="565">
          <cell r="A565" t="str">
            <v>AMZNBUSINESS RW58T5Z54</v>
          </cell>
          <cell r="C565" t="str">
            <v>20/03/2025</v>
          </cell>
          <cell r="F565">
            <v>31.66</v>
          </cell>
          <cell r="I565">
            <v>2021</v>
          </cell>
          <cell r="O565" t="str">
            <v>MISCELLANEOUS AND SPECIALTY RETAIL STORES</v>
          </cell>
        </row>
        <row r="566">
          <cell r="A566" t="str">
            <v>AMZNMKTPLACE R22MP5ID4</v>
          </cell>
          <cell r="C566" t="str">
            <v>06/03/2025</v>
          </cell>
          <cell r="F566">
            <v>21.15</v>
          </cell>
          <cell r="I566">
            <v>3529</v>
          </cell>
          <cell r="O566" t="str">
            <v>MISCELLANEOUS AND SPECIALTY RETAIL STORES</v>
          </cell>
        </row>
        <row r="567">
          <cell r="A567" t="str">
            <v>AMZNMKTPLACE R23DM5GW4</v>
          </cell>
          <cell r="C567" t="str">
            <v>04/03/2025</v>
          </cell>
          <cell r="F567">
            <v>4.96</v>
          </cell>
          <cell r="I567">
            <v>3691</v>
          </cell>
          <cell r="O567" t="str">
            <v>MISCELLANEOUS AND SPECIALTY RETAIL STORES</v>
          </cell>
        </row>
        <row r="568">
          <cell r="A568" t="str">
            <v>AMZNMKTPLACE RB19811I4</v>
          </cell>
          <cell r="C568" t="str">
            <v>09/03/2025</v>
          </cell>
          <cell r="F568">
            <v>18.32</v>
          </cell>
          <cell r="I568">
            <v>3526</v>
          </cell>
          <cell r="O568" t="str">
            <v>MISCELLANEOUS AND SPECIALTY RETAIL STORES</v>
          </cell>
        </row>
        <row r="569">
          <cell r="A569" t="str">
            <v>AMZNMKTPLACE RB2UO6IA4</v>
          </cell>
          <cell r="C569" t="str">
            <v>12/03/2025</v>
          </cell>
          <cell r="F569">
            <v>5.47</v>
          </cell>
          <cell r="I569">
            <v>3040</v>
          </cell>
          <cell r="O569" t="str">
            <v>MISCELLANEOUS AND SPECIALTY RETAIL STORES</v>
          </cell>
        </row>
        <row r="570">
          <cell r="A570" t="str">
            <v>AMZNMKTPLACE RI6U52K44</v>
          </cell>
          <cell r="C570" t="str">
            <v>18/03/2025</v>
          </cell>
          <cell r="F570">
            <v>231.21</v>
          </cell>
          <cell r="I570">
            <v>3520</v>
          </cell>
          <cell r="O570" t="str">
            <v>MISCELLANEOUS AND SPECIALTY RETAIL STORES</v>
          </cell>
        </row>
        <row r="571">
          <cell r="A571" t="str">
            <v>AMZNMKTPLACE RN9AI44C4</v>
          </cell>
          <cell r="C571" t="str">
            <v>31/03/2025</v>
          </cell>
          <cell r="F571">
            <v>5.66</v>
          </cell>
          <cell r="I571">
            <v>5400</v>
          </cell>
          <cell r="O571" t="str">
            <v>MISCELLANEOUS AND SPECIALTY RETAIL STORES</v>
          </cell>
        </row>
        <row r="572">
          <cell r="A572" t="str">
            <v>AMZNMKTPLACE RW00S4RF4</v>
          </cell>
          <cell r="C572" t="str">
            <v>25/03/2025</v>
          </cell>
          <cell r="F572">
            <v>9.99</v>
          </cell>
          <cell r="I572">
            <v>5450</v>
          </cell>
          <cell r="O572" t="str">
            <v>MISCELLANEOUS AND SPECIALTY RETAIL STORES</v>
          </cell>
        </row>
        <row r="573">
          <cell r="A573" t="str">
            <v>AMZNMKTPLACE RW5572WA4</v>
          </cell>
          <cell r="C573" t="str">
            <v>25/03/2025</v>
          </cell>
          <cell r="F573">
            <v>16.62</v>
          </cell>
          <cell r="I573">
            <v>5450</v>
          </cell>
          <cell r="O573" t="str">
            <v>MISCELLANEOUS AND SPECIALTY RETAIL STORES</v>
          </cell>
        </row>
        <row r="574">
          <cell r="A574" t="str">
            <v>AMZNMKTPLACE RW5EW9A34</v>
          </cell>
          <cell r="C574" t="str">
            <v>21/03/2025</v>
          </cell>
          <cell r="F574">
            <v>289.99</v>
          </cell>
          <cell r="I574">
            <v>3040</v>
          </cell>
          <cell r="O574" t="str">
            <v>MISCELLANEOUS AND SPECIALTY RETAIL STORES</v>
          </cell>
        </row>
        <row r="575">
          <cell r="A575" t="str">
            <v>AMZNMKTPLACE RZ18G4NA4</v>
          </cell>
          <cell r="C575" t="str">
            <v>26/03/2025</v>
          </cell>
          <cell r="F575">
            <v>24.32</v>
          </cell>
          <cell r="I575">
            <v>3526</v>
          </cell>
          <cell r="O575" t="str">
            <v>MISCELLANEOUS AND SPECIALTY RETAIL STORES</v>
          </cell>
        </row>
        <row r="576">
          <cell r="A576" t="str">
            <v>AMZNMKTPLACE RZ1I81P94</v>
          </cell>
          <cell r="C576" t="str">
            <v>27/03/2025</v>
          </cell>
          <cell r="F576">
            <v>11.62</v>
          </cell>
          <cell r="I576">
            <v>5161</v>
          </cell>
          <cell r="O576" t="str">
            <v>MISCELLANEOUS AND SPECIALTY RETAIL STORES</v>
          </cell>
        </row>
        <row r="577">
          <cell r="A577" t="str">
            <v>AMZNMKTPLACE RZ8YD9Z94</v>
          </cell>
          <cell r="C577" t="str">
            <v>26/03/2025</v>
          </cell>
          <cell r="F577">
            <v>20.65</v>
          </cell>
          <cell r="I577">
            <v>5450</v>
          </cell>
          <cell r="O577" t="str">
            <v>MISCELLANEOUS AND SPECIALTY RETAIL STORES</v>
          </cell>
        </row>
        <row r="578">
          <cell r="A578" t="str">
            <v>AMZNMKTPLACE RZ9HE8ZT4</v>
          </cell>
          <cell r="C578" t="str">
            <v>26/03/2025</v>
          </cell>
          <cell r="F578">
            <v>27.48</v>
          </cell>
          <cell r="I578">
            <v>5450</v>
          </cell>
          <cell r="O578" t="str">
            <v>MISCELLANEOUS AND SPECIALTY RETAIL STORES</v>
          </cell>
        </row>
        <row r="579">
          <cell r="A579" t="str">
            <v>ANISHS  LONDIS</v>
          </cell>
          <cell r="C579" t="str">
            <v>25/03/2025</v>
          </cell>
          <cell r="F579">
            <v>5.19</v>
          </cell>
          <cell r="I579">
            <v>5200</v>
          </cell>
          <cell r="O579" t="str">
            <v>GROCERY STORES, SUPERMARKETS</v>
          </cell>
        </row>
        <row r="580">
          <cell r="A580" t="str">
            <v>ARK SUPPLIES LTD</v>
          </cell>
          <cell r="C580" t="str">
            <v>31/03/2025</v>
          </cell>
          <cell r="F580">
            <v>137.6</v>
          </cell>
          <cell r="I580">
            <v>3510</v>
          </cell>
          <cell r="O580" t="str">
            <v>INDUSTRIAL SUPPLIES NOT ELSEWHERE CLASSIFIED</v>
          </cell>
        </row>
        <row r="581">
          <cell r="A581" t="str">
            <v>AUSTENGROUP</v>
          </cell>
          <cell r="C581" t="str">
            <v>19/03/2025</v>
          </cell>
          <cell r="F581">
            <v>140</v>
          </cell>
          <cell r="I581">
            <v>3313</v>
          </cell>
          <cell r="O581" t="str">
            <v>EQUIP, FURNITURE, HOME FURNSHNGS STRS (EXCPT APPL)</v>
          </cell>
        </row>
        <row r="582">
          <cell r="A582" t="str">
            <v>AUTO SOLUTIONS</v>
          </cell>
          <cell r="C582" t="str">
            <v>19/03/2025</v>
          </cell>
          <cell r="F582">
            <v>890</v>
          </cell>
          <cell r="I582">
            <v>3525</v>
          </cell>
          <cell r="O582" t="str">
            <v>AUTOMOTIVE SERVICE SHOPS</v>
          </cell>
        </row>
        <row r="583">
          <cell r="A583" t="str">
            <v>AMAZON MUSIC RW18Z4PZ4</v>
          </cell>
          <cell r="C583" t="str">
            <v>22/03/2025</v>
          </cell>
          <cell r="F583">
            <v>9.16</v>
          </cell>
          <cell r="I583">
            <v>3511</v>
          </cell>
          <cell r="O583" t="str">
            <v>RECORD SHOPS</v>
          </cell>
        </row>
        <row r="584">
          <cell r="A584" t="str">
            <v>AMAZON.CO.UK RZ0X03JE4</v>
          </cell>
          <cell r="C584" t="str">
            <v>26/03/2025</v>
          </cell>
          <cell r="F584">
            <v>189.02</v>
          </cell>
          <cell r="I584">
            <v>3065</v>
          </cell>
          <cell r="O584" t="str">
            <v>DIRECT MARKETING-OTHER DIRECT MARKETERS/NOT ELSEW.</v>
          </cell>
        </row>
        <row r="585">
          <cell r="A585" t="str">
            <v>AMAZON.CO.UK RZ3GI7GG4</v>
          </cell>
          <cell r="C585" t="str">
            <v>27/03/2025</v>
          </cell>
          <cell r="F585">
            <v>4.66</v>
          </cell>
          <cell r="I585">
            <v>3691</v>
          </cell>
          <cell r="O585" t="str">
            <v>DIRECT MARKETING-OTHER DIRECT MARKETERS/NOT ELSEW.</v>
          </cell>
        </row>
        <row r="586">
          <cell r="A586" t="str">
            <v>BIGDUG LIMITED</v>
          </cell>
          <cell r="C586" t="str">
            <v>18/03/2025</v>
          </cell>
          <cell r="F586">
            <v>1020.9</v>
          </cell>
          <cell r="I586">
            <v>3510</v>
          </cell>
          <cell r="O586" t="str">
            <v>HARDWARE EQUIPMENT AND SUPPLIES</v>
          </cell>
        </row>
        <row r="587">
          <cell r="A587" t="str">
            <v>BIGDUG LIMITED</v>
          </cell>
          <cell r="C587" t="str">
            <v>11/03/2025</v>
          </cell>
          <cell r="F587">
            <v>172.74</v>
          </cell>
          <cell r="I587">
            <v>3548</v>
          </cell>
          <cell r="O587" t="str">
            <v>HARDWARE EQUIPMENT AND SUPPLIES</v>
          </cell>
        </row>
        <row r="588">
          <cell r="A588" t="str">
            <v>BLUE ANCHOR</v>
          </cell>
          <cell r="C588" t="str">
            <v>21/03/2025</v>
          </cell>
          <cell r="F588">
            <v>14</v>
          </cell>
          <cell r="I588">
            <v>5451</v>
          </cell>
          <cell r="O588" t="str">
            <v>FAST FOOD RESTAURANTS</v>
          </cell>
        </row>
        <row r="589">
          <cell r="A589" t="str">
            <v>BREATHE SAFETY LIMITED</v>
          </cell>
          <cell r="C589" t="str">
            <v>02/04/2025</v>
          </cell>
          <cell r="F589">
            <v>817.77</v>
          </cell>
          <cell r="I589">
            <v>3065</v>
          </cell>
          <cell r="O589" t="str">
            <v>COMMERCIAL EQUIPMENT, NOT ELSEWHERE CLASSIFIED</v>
          </cell>
        </row>
        <row r="590">
          <cell r="A590" t="str">
            <v>CBS ARENA BAKERY</v>
          </cell>
          <cell r="C590" t="str">
            <v>06/03/2025</v>
          </cell>
          <cell r="F590">
            <v>3.08</v>
          </cell>
          <cell r="I590">
            <v>2016</v>
          </cell>
          <cell r="O590" t="str">
            <v>EATING PLACES, RESTAURANTS</v>
          </cell>
        </row>
        <row r="591">
          <cell r="A591" t="str">
            <v>CO-OP GROUP FOOD</v>
          </cell>
          <cell r="C591" t="str">
            <v>10/03/2025</v>
          </cell>
          <cell r="F591">
            <v>53.5</v>
          </cell>
          <cell r="I591">
            <v>2069</v>
          </cell>
          <cell r="O591" t="str">
            <v>GROCERY STORES, SUPERMARKETS</v>
          </cell>
        </row>
        <row r="592">
          <cell r="A592" t="str">
            <v>CO-OP GROUP FOOD</v>
          </cell>
          <cell r="C592" t="str">
            <v>10/03/2025</v>
          </cell>
          <cell r="F592">
            <v>35.299999999999997</v>
          </cell>
          <cell r="I592">
            <v>2069</v>
          </cell>
          <cell r="O592" t="str">
            <v>GROCERY STORES, SUPERMARKETS</v>
          </cell>
        </row>
        <row r="593">
          <cell r="A593" t="str">
            <v>COSTA</v>
          </cell>
          <cell r="C593" t="str">
            <v>02/04/2025</v>
          </cell>
          <cell r="F593">
            <v>18.96</v>
          </cell>
          <cell r="I593">
            <v>5016</v>
          </cell>
          <cell r="O593" t="str">
            <v>EATING PLACES, RESTAURANTS</v>
          </cell>
        </row>
        <row r="594">
          <cell r="A594" t="str">
            <v>CTC.TRAINING</v>
          </cell>
          <cell r="C594" t="str">
            <v>31/03/2025</v>
          </cell>
          <cell r="F594">
            <v>495</v>
          </cell>
          <cell r="I594">
            <v>3041</v>
          </cell>
          <cell r="O594" t="str">
            <v>DIGITAL GOODS MULTI CATEGORY</v>
          </cell>
        </row>
        <row r="595">
          <cell r="A595" t="str">
            <v>CTC.TRAINING</v>
          </cell>
          <cell r="C595" t="str">
            <v>19/03/2025</v>
          </cell>
          <cell r="F595">
            <v>207.5</v>
          </cell>
          <cell r="I595">
            <v>3069</v>
          </cell>
          <cell r="O595" t="str">
            <v>DIGITAL GOODS MULTI CATEGORY</v>
          </cell>
        </row>
        <row r="596">
          <cell r="A596" t="str">
            <v>CTC.TRAINING</v>
          </cell>
          <cell r="C596" t="str">
            <v>11/03/2025</v>
          </cell>
          <cell r="F596">
            <v>199</v>
          </cell>
          <cell r="I596">
            <v>3041</v>
          </cell>
          <cell r="O596" t="str">
            <v>DIGITAL GOODS MULTI CATEGORY</v>
          </cell>
        </row>
        <row r="597">
          <cell r="A597" t="str">
            <v>CURRYS ONLINE</v>
          </cell>
          <cell r="C597" t="str">
            <v>17/03/2025</v>
          </cell>
          <cell r="F597">
            <v>41.66</v>
          </cell>
          <cell r="I597">
            <v>3332</v>
          </cell>
          <cell r="O597" t="str">
            <v>ELECTRONIC SALES</v>
          </cell>
        </row>
        <row r="598">
          <cell r="A598" t="str">
            <v>CROWNE PLAZA HOTELS</v>
          </cell>
          <cell r="C598" t="str">
            <v>12/03/2025</v>
          </cell>
          <cell r="F598">
            <v>177.25</v>
          </cell>
          <cell r="I598">
            <v>2078</v>
          </cell>
          <cell r="O598" t="str">
            <v>CROWNE PLAZA HOTELS</v>
          </cell>
        </row>
        <row r="599">
          <cell r="A599" t="str">
            <v>DPD GROUP</v>
          </cell>
          <cell r="C599" t="str">
            <v>11/03/2025</v>
          </cell>
          <cell r="F599">
            <v>8.11</v>
          </cell>
          <cell r="I599">
            <v>3548</v>
          </cell>
          <cell r="O599" t="str">
            <v>FREIGHT CARRIER,TRUCKING-LCL/LNG DIST, MVG/STORAGE</v>
          </cell>
        </row>
        <row r="600">
          <cell r="A600" t="str">
            <v>DPD GROUP</v>
          </cell>
          <cell r="C600" t="str">
            <v>11/03/2025</v>
          </cell>
          <cell r="F600">
            <v>7.61</v>
          </cell>
          <cell r="I600">
            <v>3539</v>
          </cell>
          <cell r="O600" t="str">
            <v>FREIGHT CARRIER,TRUCKING-LCL/LNG DIST, MVG/STORAGE</v>
          </cell>
        </row>
        <row r="601">
          <cell r="A601" t="str">
            <v>DPD GROUP</v>
          </cell>
          <cell r="C601" t="str">
            <v>11/03/2025</v>
          </cell>
          <cell r="F601">
            <v>7.36</v>
          </cell>
          <cell r="I601">
            <v>3520</v>
          </cell>
          <cell r="O601" t="str">
            <v>FREIGHT CARRIER,TRUCKING-LCL/LNG DIST, MVG/STORAGE</v>
          </cell>
        </row>
        <row r="602">
          <cell r="A602" t="str">
            <v>DPD GROUP</v>
          </cell>
          <cell r="C602" t="str">
            <v>10/03/2025</v>
          </cell>
          <cell r="F602">
            <v>9.7899999999999991</v>
          </cell>
          <cell r="I602">
            <v>3521</v>
          </cell>
          <cell r="O602" t="str">
            <v>FREIGHT CARRIER,TRUCKING-LCL/LNG DIST, MVG/STORAGE</v>
          </cell>
        </row>
        <row r="603">
          <cell r="A603" t="str">
            <v>EAST SUSSEX PARKING</v>
          </cell>
          <cell r="C603" t="str">
            <v>06/03/2025</v>
          </cell>
          <cell r="F603">
            <v>25</v>
          </cell>
          <cell r="I603">
            <v>5218</v>
          </cell>
          <cell r="O603" t="str">
            <v>SCHOOLS &amp; EDUCATIONAL SVC-NOT ELSEWHERE CLASSIFIED</v>
          </cell>
        </row>
        <row r="604">
          <cell r="A604" t="str">
            <v>EAST SUSSEX PARKING</v>
          </cell>
          <cell r="C604" t="str">
            <v>06/03/2025</v>
          </cell>
          <cell r="F604">
            <v>125</v>
          </cell>
          <cell r="I604">
            <v>5112</v>
          </cell>
          <cell r="O604" t="str">
            <v>SCHOOLS &amp; EDUCATIONAL SVC-NOT ELSEWHERE CLASSIFIED</v>
          </cell>
        </row>
        <row r="605">
          <cell r="A605" t="str">
            <v>ESK EASTBOURNE</v>
          </cell>
          <cell r="C605" t="str">
            <v>10/03/2025</v>
          </cell>
          <cell r="F605">
            <v>8.2899999999999991</v>
          </cell>
          <cell r="I605">
            <v>2003</v>
          </cell>
          <cell r="O605" t="str">
            <v>DISCOUNT STORES</v>
          </cell>
        </row>
        <row r="606">
          <cell r="A606" t="str">
            <v>EAST SUSSEX LEWES COUN</v>
          </cell>
          <cell r="C606" t="str">
            <v>20/03/2025</v>
          </cell>
          <cell r="F606">
            <v>0.83</v>
          </cell>
          <cell r="I606">
            <v>1011</v>
          </cell>
          <cell r="O606" t="str">
            <v>AUTOMOBILE PARKING LOTS AND GARAGES</v>
          </cell>
        </row>
        <row r="607">
          <cell r="A607" t="str">
            <v>FACEBK  7YLYDK4G72</v>
          </cell>
          <cell r="C607" t="str">
            <v>17/03/2025</v>
          </cell>
          <cell r="F607">
            <v>9.91</v>
          </cell>
          <cell r="I607">
            <v>2003</v>
          </cell>
          <cell r="O607" t="str">
            <v>ADVERTISING SERVICES</v>
          </cell>
        </row>
        <row r="608">
          <cell r="A608" t="str">
            <v>FACEBK  MXU32KCG72</v>
          </cell>
          <cell r="C608" t="str">
            <v>03/03/2025</v>
          </cell>
          <cell r="F608">
            <v>17</v>
          </cell>
          <cell r="I608">
            <v>2003</v>
          </cell>
          <cell r="O608" t="str">
            <v>ADVERTISING SERVICES</v>
          </cell>
        </row>
        <row r="609">
          <cell r="A609" t="str">
            <v>FPS AIR COMPRESSOR</v>
          </cell>
          <cell r="C609" t="str">
            <v>18/03/2025</v>
          </cell>
          <cell r="F609">
            <v>138.30000000000001</v>
          </cell>
          <cell r="I609">
            <v>3542</v>
          </cell>
          <cell r="O609" t="str">
            <v>GIFT, CARD, NOVELTY AND SOUVENIR SHOPS</v>
          </cell>
        </row>
        <row r="610">
          <cell r="A610" t="str">
            <v>GENPOWER</v>
          </cell>
          <cell r="C610" t="str">
            <v>05/03/2025</v>
          </cell>
          <cell r="F610">
            <v>688.74</v>
          </cell>
          <cell r="I610">
            <v>3510</v>
          </cell>
          <cell r="O610" t="str">
            <v>LAWN AND GARDEN SUPPLY STORES</v>
          </cell>
        </row>
        <row r="611">
          <cell r="A611" t="str">
            <v>GTR PARKING CONNECT EC</v>
          </cell>
          <cell r="C611" t="str">
            <v>25/03/2025</v>
          </cell>
          <cell r="F611">
            <v>12</v>
          </cell>
          <cell r="I611">
            <v>1011</v>
          </cell>
          <cell r="O611" t="str">
            <v>AUTOMOBILE PARKING LOTS AND GARAGES</v>
          </cell>
        </row>
        <row r="612">
          <cell r="A612" t="str">
            <v>HALFORDS 0488</v>
          </cell>
          <cell r="C612" t="str">
            <v>26/03/2025</v>
          </cell>
          <cell r="F612">
            <v>47.3</v>
          </cell>
          <cell r="I612">
            <v>5420</v>
          </cell>
          <cell r="O612" t="str">
            <v>BICYCLE SHOPS-SALES AND SERVICE</v>
          </cell>
        </row>
        <row r="613">
          <cell r="A613" t="str">
            <v>HALFORDS 0841</v>
          </cell>
          <cell r="C613" t="str">
            <v>31/03/2025</v>
          </cell>
          <cell r="F613">
            <v>564.54</v>
          </cell>
          <cell r="I613">
            <v>3500</v>
          </cell>
          <cell r="O613" t="str">
            <v>BICYCLE SHOPS-SALES AND SERVICE</v>
          </cell>
        </row>
        <row r="614">
          <cell r="A614" t="str">
            <v>HELIX OPERATIONS LIMIT</v>
          </cell>
          <cell r="C614" t="str">
            <v>26/03/2025</v>
          </cell>
          <cell r="F614">
            <v>2083.25</v>
          </cell>
          <cell r="I614">
            <v>3542</v>
          </cell>
          <cell r="O614" t="str">
            <v>MISCELLANEOUS AND SPECIALTY RETAIL STORES</v>
          </cell>
        </row>
        <row r="615">
          <cell r="A615" t="str">
            <v>HILTON NEWCASTLE</v>
          </cell>
          <cell r="C615" t="str">
            <v>12/03/2025</v>
          </cell>
          <cell r="F615">
            <v>5.83</v>
          </cell>
          <cell r="I615">
            <v>1011</v>
          </cell>
          <cell r="O615" t="str">
            <v>LODGING-HOTELS,MOTELS,RESORTS-NOT CLASSIFIED</v>
          </cell>
        </row>
        <row r="616">
          <cell r="A616" t="str">
            <v>HOME BARGAINS UCKFIELD</v>
          </cell>
          <cell r="C616" t="str">
            <v>02/04/2025</v>
          </cell>
          <cell r="F616">
            <v>30.73</v>
          </cell>
          <cell r="I616">
            <v>2003</v>
          </cell>
          <cell r="O616" t="str">
            <v>HARDWARE STORES</v>
          </cell>
        </row>
        <row r="617">
          <cell r="A617" t="str">
            <v>HOME BARGAINS UCKFIELD</v>
          </cell>
          <cell r="C617" t="str">
            <v>26/03/2025</v>
          </cell>
          <cell r="F617">
            <v>4.16</v>
          </cell>
          <cell r="I617">
            <v>3040</v>
          </cell>
          <cell r="O617" t="str">
            <v>HARDWARE STORES</v>
          </cell>
        </row>
        <row r="618">
          <cell r="A618" t="str">
            <v>HILTON WORLDWIDE LIMIT</v>
          </cell>
          <cell r="C618" t="str">
            <v>04/03/2025</v>
          </cell>
          <cell r="F618">
            <v>691.67</v>
          </cell>
          <cell r="I618">
            <v>1011</v>
          </cell>
          <cell r="O618" t="str">
            <v>HILTON</v>
          </cell>
        </row>
        <row r="619">
          <cell r="A619" t="str">
            <v>IKEA LTD 262 LAKESIDE</v>
          </cell>
          <cell r="C619" t="str">
            <v>23/03/2025</v>
          </cell>
          <cell r="F619">
            <v>10.42</v>
          </cell>
          <cell r="I619">
            <v>3510</v>
          </cell>
          <cell r="O619" t="str">
            <v>EQUIP, FURNITURE, HOME FURNSHNGS STRS (EXCPT APPL)</v>
          </cell>
        </row>
        <row r="620">
          <cell r="A620" t="str">
            <v>IKEA LTD SHOP ONLINE</v>
          </cell>
          <cell r="C620" t="str">
            <v>21/03/2025</v>
          </cell>
          <cell r="F620">
            <v>74.17</v>
          </cell>
          <cell r="I620">
            <v>3510</v>
          </cell>
          <cell r="O620" t="str">
            <v>EQUIP, FURNITURE, HOME FURNSHNGS STRS (EXCPT APPL)</v>
          </cell>
        </row>
        <row r="621">
          <cell r="A621" t="str">
            <v>JD WETHERSPOON</v>
          </cell>
          <cell r="C621" t="str">
            <v>11/03/2025</v>
          </cell>
          <cell r="F621">
            <v>64.5</v>
          </cell>
          <cell r="I621">
            <v>3521</v>
          </cell>
          <cell r="O621" t="str">
            <v>BAR,LOUNGE,DISCO,NIGHTCLUB,TAVERN-ALCOHOLIC DRINKS</v>
          </cell>
        </row>
        <row r="622">
          <cell r="A622" t="str">
            <v>JORDAN FITNESS LIMITED</v>
          </cell>
          <cell r="C622" t="str">
            <v>19/03/2025</v>
          </cell>
          <cell r="F622">
            <v>125.84</v>
          </cell>
          <cell r="I622">
            <v>3012</v>
          </cell>
          <cell r="O622" t="str">
            <v>SPORTING GOODS STORES</v>
          </cell>
        </row>
        <row r="623">
          <cell r="A623" t="str">
            <v>K. C. COMPUTERS LIMITE</v>
          </cell>
          <cell r="C623" t="str">
            <v>24/03/2025</v>
          </cell>
          <cell r="F623">
            <v>55</v>
          </cell>
          <cell r="I623">
            <v>5217</v>
          </cell>
          <cell r="O623" t="str">
            <v>COMPUTER MAIN./REPAIR/SERVICES NOT ELSEWHERE CLASS</v>
          </cell>
        </row>
        <row r="624">
          <cell r="A624" t="str">
            <v>KENSINGTON APPLIANCES</v>
          </cell>
          <cell r="C624" t="str">
            <v>18/03/2025</v>
          </cell>
          <cell r="F624">
            <v>107.5</v>
          </cell>
          <cell r="I624">
            <v>3510</v>
          </cell>
          <cell r="O624" t="str">
            <v>HOUSEHOLD APPLIANCE STORES</v>
          </cell>
        </row>
        <row r="625">
          <cell r="A625" t="str">
            <v>KENT AND SUSSEX VENDIN</v>
          </cell>
          <cell r="C625" t="str">
            <v>31/03/2025</v>
          </cell>
          <cell r="F625">
            <v>66.77</v>
          </cell>
          <cell r="I625">
            <v>3040</v>
          </cell>
          <cell r="O625" t="str">
            <v>EQUIPMENT RENTAL&amp;LEASING SVS, FURNTURE/TOOL RENTAL</v>
          </cell>
        </row>
        <row r="626">
          <cell r="A626" t="str">
            <v>KENT AND SUSSEX VENDIN</v>
          </cell>
          <cell r="C626" t="str">
            <v>31/03/2025</v>
          </cell>
          <cell r="F626">
            <v>429.85</v>
          </cell>
          <cell r="I626">
            <v>3040</v>
          </cell>
          <cell r="O626" t="str">
            <v>EQUIPMENT RENTAL&amp;LEASING SVS, FURNTURE/TOOL RENTAL</v>
          </cell>
        </row>
        <row r="627">
          <cell r="A627" t="str">
            <v>KINGSPAN WATER  ENERG</v>
          </cell>
          <cell r="C627" t="str">
            <v>11/03/2025</v>
          </cell>
          <cell r="F627">
            <v>780</v>
          </cell>
          <cell r="I627">
            <v>3510</v>
          </cell>
          <cell r="O627" t="str">
            <v>MISCELLANEOUS AND SPECIALTY RETAIL STORES</v>
          </cell>
        </row>
        <row r="628">
          <cell r="A628" t="str">
            <v>LANGNEY HA  LANGNEYHAN</v>
          </cell>
          <cell r="C628" t="str">
            <v>07/03/2025</v>
          </cell>
          <cell r="F628">
            <v>25</v>
          </cell>
          <cell r="I628">
            <v>1011</v>
          </cell>
          <cell r="O628" t="str">
            <v>CAR WASHES</v>
          </cell>
        </row>
        <row r="629">
          <cell r="A629" t="str">
            <v>LIDL GB HASTINGS</v>
          </cell>
          <cell r="C629" t="str">
            <v>27/03/2025</v>
          </cell>
          <cell r="F629">
            <v>4.9800000000000004</v>
          </cell>
          <cell r="I629">
            <v>3510</v>
          </cell>
          <cell r="O629" t="str">
            <v>GROCERY STORES, SUPERMARKETS</v>
          </cell>
        </row>
        <row r="630">
          <cell r="A630" t="str">
            <v>LIDL GB HASTINGS</v>
          </cell>
          <cell r="C630" t="str">
            <v>21/03/2025</v>
          </cell>
          <cell r="F630">
            <v>19.809999999999999</v>
          </cell>
          <cell r="I630">
            <v>5163</v>
          </cell>
          <cell r="O630" t="str">
            <v>GROCERY STORES, SUPERMARKETS</v>
          </cell>
        </row>
        <row r="631">
          <cell r="A631" t="str">
            <v>LUL TICKET MACHINE</v>
          </cell>
          <cell r="C631" t="str">
            <v>22/03/2025</v>
          </cell>
          <cell r="F631">
            <v>16.600000000000001</v>
          </cell>
          <cell r="I631">
            <v>3074</v>
          </cell>
          <cell r="O631" t="str">
            <v>PASSENGER RAILWAYS</v>
          </cell>
        </row>
        <row r="632">
          <cell r="A632" t="str">
            <v>MARCH ON STRESS</v>
          </cell>
          <cell r="C632" t="str">
            <v>26/03/2025</v>
          </cell>
          <cell r="F632">
            <v>815</v>
          </cell>
          <cell r="I632">
            <v>3707</v>
          </cell>
          <cell r="O632" t="str">
            <v>HEALTH PRACTITIONERS, MEDICAL SRVCS-NOT ELSEWHERE</v>
          </cell>
        </row>
        <row r="633">
          <cell r="A633" t="str">
            <v>MARKS&amp;SPENCER PLC</v>
          </cell>
          <cell r="C633" t="str">
            <v>14/03/2025</v>
          </cell>
          <cell r="F633">
            <v>8.75</v>
          </cell>
          <cell r="I633">
            <v>1011</v>
          </cell>
          <cell r="O633" t="str">
            <v>GROCERY STORES, SUPERMARKETS</v>
          </cell>
        </row>
        <row r="634">
          <cell r="A634" t="str">
            <v>MARKS&amp;SPENCER PLC</v>
          </cell>
          <cell r="C634" t="str">
            <v>06/03/2025</v>
          </cell>
          <cell r="F634">
            <v>57.71</v>
          </cell>
          <cell r="I634">
            <v>3702</v>
          </cell>
          <cell r="O634" t="str">
            <v>GROCERY STORES, SUPERMARKETS</v>
          </cell>
        </row>
        <row r="635">
          <cell r="A635" t="str">
            <v>MARKS&amp;SPENCER PLC</v>
          </cell>
          <cell r="C635" t="str">
            <v>06/03/2025</v>
          </cell>
          <cell r="F635">
            <v>118.82</v>
          </cell>
          <cell r="I635">
            <v>3702</v>
          </cell>
          <cell r="O635" t="str">
            <v>GROCERY STORES, SUPERMARKETS</v>
          </cell>
        </row>
        <row r="636">
          <cell r="A636" t="str">
            <v>MARKS&amp;SPENCER PLC</v>
          </cell>
          <cell r="C636" t="str">
            <v>05/03/2025</v>
          </cell>
          <cell r="F636">
            <v>40.33</v>
          </cell>
          <cell r="I636">
            <v>5115</v>
          </cell>
          <cell r="O636" t="str">
            <v>GROCERY STORES, SUPERMARKETS</v>
          </cell>
        </row>
        <row r="637">
          <cell r="A637" t="str">
            <v>MARKS&amp;SPENCER PLC</v>
          </cell>
          <cell r="C637" t="str">
            <v>05/03/2025</v>
          </cell>
          <cell r="F637">
            <v>2.42</v>
          </cell>
          <cell r="I637">
            <v>5115</v>
          </cell>
          <cell r="O637" t="str">
            <v>GROCERY STORES, SUPERMARKETS</v>
          </cell>
        </row>
        <row r="638">
          <cell r="A638" t="str">
            <v>MARKS&amp;SPENCER PLC</v>
          </cell>
          <cell r="C638" t="str">
            <v>05/03/2025</v>
          </cell>
          <cell r="F638">
            <v>137.58000000000001</v>
          </cell>
          <cell r="I638">
            <v>3702</v>
          </cell>
          <cell r="O638" t="str">
            <v>GROCERY STORES, SUPERMARKETS</v>
          </cell>
        </row>
        <row r="639">
          <cell r="A639" t="str">
            <v>MARKS&amp;SPENCER PLC SACA</v>
          </cell>
          <cell r="C639" t="str">
            <v>06/03/2025</v>
          </cell>
          <cell r="F639">
            <v>18.71</v>
          </cell>
          <cell r="I639">
            <v>5421</v>
          </cell>
          <cell r="O639" t="str">
            <v>GROCERY STORES, SUPERMARKETS</v>
          </cell>
        </row>
        <row r="640">
          <cell r="A640" t="str">
            <v>MC TRUCK &amp; BUS LTD</v>
          </cell>
          <cell r="C640" t="str">
            <v>10/03/2025</v>
          </cell>
          <cell r="F640">
            <v>1383.94</v>
          </cell>
          <cell r="I640">
            <v>3520</v>
          </cell>
          <cell r="O640" t="str">
            <v>AUTO &amp; TRUCK DLRS-SALES,SVC, REPRS,PRTS, &amp; LEASING</v>
          </cell>
        </row>
        <row r="641">
          <cell r="A641" t="str">
            <v>MCDONALDS</v>
          </cell>
          <cell r="C641" t="str">
            <v>21/03/2025</v>
          </cell>
          <cell r="F641">
            <v>5.53</v>
          </cell>
          <cell r="I641">
            <v>5228</v>
          </cell>
          <cell r="O641" t="str">
            <v>FAST FOOD RESTAURANTS</v>
          </cell>
        </row>
        <row r="642">
          <cell r="A642" t="str">
            <v>MCDONALDS</v>
          </cell>
          <cell r="C642" t="str">
            <v>21/03/2025</v>
          </cell>
          <cell r="F642">
            <v>98.12</v>
          </cell>
          <cell r="I642">
            <v>5228</v>
          </cell>
          <cell r="O642" t="str">
            <v>FAST FOOD RESTAURANTS</v>
          </cell>
        </row>
        <row r="643">
          <cell r="A643" t="str">
            <v>MCDONALDS</v>
          </cell>
          <cell r="C643" t="str">
            <v>21/03/2025</v>
          </cell>
          <cell r="F643">
            <v>31.92</v>
          </cell>
          <cell r="I643">
            <v>5451</v>
          </cell>
          <cell r="O643" t="str">
            <v>FAST FOOD RESTAURANTS</v>
          </cell>
        </row>
        <row r="644">
          <cell r="A644" t="str">
            <v>MCDONALDS</v>
          </cell>
          <cell r="C644" t="str">
            <v>16/03/2025</v>
          </cell>
          <cell r="F644">
            <v>20.440000000000001</v>
          </cell>
          <cell r="I644">
            <v>5451</v>
          </cell>
          <cell r="O644" t="str">
            <v>FAST FOOD RESTAURANTS</v>
          </cell>
        </row>
        <row r="645">
          <cell r="A645" t="str">
            <v>MCDONALDS 474</v>
          </cell>
          <cell r="C645" t="str">
            <v>06/03/2025</v>
          </cell>
          <cell r="F645">
            <v>13.5</v>
          </cell>
          <cell r="I645">
            <v>5421</v>
          </cell>
          <cell r="O645" t="str">
            <v>FAST FOOD RESTAURANTS</v>
          </cell>
        </row>
        <row r="646">
          <cell r="A646" t="str">
            <v>MCDONALDS 474</v>
          </cell>
          <cell r="C646" t="str">
            <v>06/03/2025</v>
          </cell>
          <cell r="F646">
            <v>22.49</v>
          </cell>
          <cell r="I646">
            <v>5430</v>
          </cell>
          <cell r="O646" t="str">
            <v>FAST FOOD RESTAURANTS</v>
          </cell>
        </row>
        <row r="647">
          <cell r="A647" t="str">
            <v>MFG BOHEMIA</v>
          </cell>
          <cell r="C647" t="str">
            <v>22/03/2025</v>
          </cell>
          <cell r="F647">
            <v>6</v>
          </cell>
          <cell r="I647">
            <v>5130</v>
          </cell>
          <cell r="O647" t="str">
            <v>SERVICE STATIONS WITH OR WITHOUT ANCILLARY SERVICE</v>
          </cell>
        </row>
        <row r="648">
          <cell r="A648" t="str">
            <v>MIDDLEMARCH FARM</v>
          </cell>
          <cell r="C648" t="str">
            <v>05/03/2025</v>
          </cell>
          <cell r="F648">
            <v>9.16</v>
          </cell>
          <cell r="I648">
            <v>2016</v>
          </cell>
          <cell r="O648" t="str">
            <v>BAR,LOUNGE,DISCO,NIGHTCLUB,TAVERN-ALCOHOLIC DRINKS</v>
          </cell>
        </row>
        <row r="649">
          <cell r="A649" t="str">
            <v>MOL CEILING TILES UK</v>
          </cell>
          <cell r="C649" t="str">
            <v>11/03/2025</v>
          </cell>
          <cell r="F649">
            <v>290</v>
          </cell>
          <cell r="I649">
            <v>3321</v>
          </cell>
          <cell r="O649" t="str">
            <v>HARDWARE STORES</v>
          </cell>
        </row>
        <row r="650">
          <cell r="A650" t="str">
            <v>MORRISONS DAILY</v>
          </cell>
          <cell r="C650" t="str">
            <v>12/03/2025</v>
          </cell>
          <cell r="F650">
            <v>2.95</v>
          </cell>
          <cell r="I650">
            <v>2031</v>
          </cell>
          <cell r="O650" t="str">
            <v>MISC FOOD STORE-CONVENIENCE,MRKT,SPLTY,VENDNG MACS</v>
          </cell>
        </row>
        <row r="651">
          <cell r="A651" t="str">
            <v>MR DARWIN COLE BUSINES</v>
          </cell>
          <cell r="C651" t="str">
            <v>18/03/2025</v>
          </cell>
          <cell r="F651">
            <v>800</v>
          </cell>
          <cell r="I651">
            <v>3525</v>
          </cell>
          <cell r="O651" t="str">
            <v>COMMERCIAL ART, GRAPHICS, PHOTOGRAPHY</v>
          </cell>
        </row>
        <row r="652">
          <cell r="A652" t="str">
            <v>MR DARWIN COLE BUSINES</v>
          </cell>
          <cell r="C652" t="str">
            <v>18/03/2025</v>
          </cell>
          <cell r="F652">
            <v>90</v>
          </cell>
          <cell r="I652">
            <v>3522</v>
          </cell>
          <cell r="O652" t="str">
            <v>COMMERCIAL ART, GRAPHICS, PHOTOGRAPHY</v>
          </cell>
        </row>
        <row r="653">
          <cell r="A653" t="str">
            <v>NATIONAL FIRE CHIEFS</v>
          </cell>
          <cell r="C653" t="str">
            <v>10/03/2025</v>
          </cell>
          <cell r="F653">
            <v>285</v>
          </cell>
          <cell r="I653">
            <v>3110</v>
          </cell>
          <cell r="O653" t="str">
            <v>ASSOCIATIONS-CIVIC, SOCIAL, AND FRATERNAL</v>
          </cell>
        </row>
        <row r="654">
          <cell r="A654" t="str">
            <v>NCP LIMITED</v>
          </cell>
          <cell r="C654" t="str">
            <v>17/03/2025</v>
          </cell>
          <cell r="F654">
            <v>16.5</v>
          </cell>
          <cell r="I654">
            <v>5112</v>
          </cell>
          <cell r="O654" t="str">
            <v>AUTOMOBILE PARKING LOTS AND GARAGES</v>
          </cell>
        </row>
        <row r="655">
          <cell r="A655" t="str">
            <v>NIGHTSEARCHER LTD</v>
          </cell>
          <cell r="C655" t="str">
            <v>21/03/2025</v>
          </cell>
          <cell r="F655">
            <v>293.45</v>
          </cell>
          <cell r="I655">
            <v>3534</v>
          </cell>
          <cell r="O655" t="str">
            <v>HOUSEHOLD APPLIANCE STORES</v>
          </cell>
        </row>
        <row r="656">
          <cell r="A656" t="str">
            <v>NISBETS LTD</v>
          </cell>
          <cell r="C656" t="str">
            <v>21/03/2025</v>
          </cell>
          <cell r="F656">
            <v>305.95999999999998</v>
          </cell>
          <cell r="I656">
            <v>3510</v>
          </cell>
          <cell r="O656" t="str">
            <v>DIRECT MARKETING-CATALOG MERCHANTS</v>
          </cell>
        </row>
        <row r="657">
          <cell r="A657" t="str">
            <v>NISBETS LTD</v>
          </cell>
          <cell r="C657" t="str">
            <v>07/03/2025</v>
          </cell>
          <cell r="F657">
            <v>149.99</v>
          </cell>
          <cell r="I657">
            <v>5161</v>
          </cell>
          <cell r="O657" t="str">
            <v>CRYSTAL AND GLASSWARE STORES</v>
          </cell>
        </row>
        <row r="658">
          <cell r="A658" t="str">
            <v>NORTHERN DIVER (INTNL)</v>
          </cell>
          <cell r="C658" t="str">
            <v>28/03/2025</v>
          </cell>
          <cell r="F658">
            <v>90.5</v>
          </cell>
          <cell r="I658">
            <v>3551</v>
          </cell>
          <cell r="O658" t="str">
            <v>SPORTING GOODS STORES</v>
          </cell>
        </row>
        <row r="659">
          <cell r="A659" t="str">
            <v>ON TRACK - SOUTHERN RA</v>
          </cell>
          <cell r="C659" t="str">
            <v>20/03/2025</v>
          </cell>
          <cell r="F659">
            <v>68.67</v>
          </cell>
          <cell r="I659">
            <v>1011</v>
          </cell>
          <cell r="O659" t="str">
            <v>PASSENGER RAILWAYS</v>
          </cell>
        </row>
        <row r="660">
          <cell r="A660" t="str">
            <v>ON TRACK - SOUTHERN RA</v>
          </cell>
          <cell r="C660" t="str">
            <v>13/03/2025</v>
          </cell>
          <cell r="F660">
            <v>87.17</v>
          </cell>
          <cell r="I660">
            <v>1100</v>
          </cell>
          <cell r="O660" t="str">
            <v>PASSENGER RAILWAYS</v>
          </cell>
        </row>
        <row r="661">
          <cell r="A661" t="str">
            <v>ON TRACK - SOUTHERN RA</v>
          </cell>
          <cell r="C661" t="str">
            <v>04/03/2025</v>
          </cell>
          <cell r="F661">
            <v>241</v>
          </cell>
          <cell r="I661">
            <v>5014</v>
          </cell>
          <cell r="O661" t="str">
            <v>PASSENGER RAILWAYS</v>
          </cell>
        </row>
        <row r="662">
          <cell r="A662" t="str">
            <v>ON TRACK - SOUTHERN RA</v>
          </cell>
          <cell r="C662" t="str">
            <v>03/03/2025</v>
          </cell>
          <cell r="F662">
            <v>91.17</v>
          </cell>
          <cell r="I662">
            <v>1100</v>
          </cell>
          <cell r="O662" t="str">
            <v>PASSENGER RAILWAYS</v>
          </cell>
        </row>
        <row r="663">
          <cell r="A663" t="str">
            <v>ON TRACK - SOUTHERN RA</v>
          </cell>
          <cell r="C663" t="str">
            <v>03/03/2025</v>
          </cell>
          <cell r="F663">
            <v>61.42</v>
          </cell>
          <cell r="I663">
            <v>1100</v>
          </cell>
          <cell r="O663" t="str">
            <v>PASSENGER RAILWAYS</v>
          </cell>
        </row>
        <row r="664">
          <cell r="A664" t="str">
            <v>OUTLETS</v>
          </cell>
          <cell r="C664" t="str">
            <v>10/03/2025</v>
          </cell>
          <cell r="F664">
            <v>33.659999999999997</v>
          </cell>
          <cell r="I664">
            <v>1011</v>
          </cell>
          <cell r="O664" t="str">
            <v>HILTON</v>
          </cell>
        </row>
        <row r="665">
          <cell r="A665" t="str">
            <v>OUTLETS</v>
          </cell>
          <cell r="C665" t="str">
            <v>09/03/2025</v>
          </cell>
          <cell r="F665">
            <v>30.75</v>
          </cell>
          <cell r="I665">
            <v>1011</v>
          </cell>
          <cell r="O665" t="str">
            <v>HILTON</v>
          </cell>
        </row>
        <row r="666">
          <cell r="A666" t="str">
            <v>PARCELFORCE WL</v>
          </cell>
          <cell r="C666" t="str">
            <v>20/03/2025</v>
          </cell>
          <cell r="F666">
            <v>8.4600000000000009</v>
          </cell>
          <cell r="I666">
            <v>3551</v>
          </cell>
          <cell r="O666" t="str">
            <v>COURIER SVC-AIR &amp; GROUND, FREIGHT FORWARDERS</v>
          </cell>
        </row>
        <row r="667">
          <cell r="A667" t="str">
            <v>PARISH COUNCIL OF HELL</v>
          </cell>
          <cell r="C667" t="str">
            <v>14/03/2025</v>
          </cell>
          <cell r="F667">
            <v>216.67</v>
          </cell>
          <cell r="I667">
            <v>1011</v>
          </cell>
          <cell r="O667" t="str">
            <v>EATING PLACES, RESTAURANTS</v>
          </cell>
        </row>
        <row r="668">
          <cell r="A668" t="str">
            <v>PAYMENT TO CIPR</v>
          </cell>
          <cell r="C668" t="str">
            <v>06/03/2025</v>
          </cell>
          <cell r="F668">
            <v>10</v>
          </cell>
          <cell r="I668">
            <v>2003</v>
          </cell>
          <cell r="O668" t="str">
            <v>ORGANIZATIONS, MEMBERSHIP-NOT ELSEWHERE CLASSIFIED</v>
          </cell>
        </row>
        <row r="669">
          <cell r="A669" t="str">
            <v>PAYPAL  KAERCHERUKL</v>
          </cell>
          <cell r="C669" t="str">
            <v>05/03/2025</v>
          </cell>
          <cell r="F669">
            <v>81.09</v>
          </cell>
          <cell r="I669">
            <v>3510</v>
          </cell>
          <cell r="O669" t="str">
            <v>CLEANING AND MAINTENANCE, JANITORIAL SERVICES</v>
          </cell>
        </row>
        <row r="670">
          <cell r="A670" t="str">
            <v>PETER LEONARD MOORINGS</v>
          </cell>
          <cell r="C670" t="str">
            <v>11/03/2025</v>
          </cell>
          <cell r="F670">
            <v>151</v>
          </cell>
          <cell r="I670">
            <v>3550</v>
          </cell>
          <cell r="O670" t="str">
            <v>MARINAS, MARINE SERVICE/SUPPLIES</v>
          </cell>
        </row>
        <row r="671">
          <cell r="A671" t="str">
            <v>POST OFFICE COUNTER</v>
          </cell>
          <cell r="C671" t="str">
            <v>31/03/2025</v>
          </cell>
          <cell r="F671">
            <v>12.95</v>
          </cell>
          <cell r="I671">
            <v>2072</v>
          </cell>
          <cell r="O671" t="str">
            <v>POSTAL SERVICES-GOVERNMENT ONLY</v>
          </cell>
        </row>
        <row r="672">
          <cell r="A672" t="str">
            <v>POST OFFICE COUNTER</v>
          </cell>
          <cell r="C672" t="str">
            <v>31/03/2025</v>
          </cell>
          <cell r="F672">
            <v>8.35</v>
          </cell>
          <cell r="I672">
            <v>5112</v>
          </cell>
          <cell r="O672" t="str">
            <v>POSTAL SERVICES-GOVERNMENT ONLY</v>
          </cell>
        </row>
        <row r="673">
          <cell r="A673" t="str">
            <v>POST OFFICE COUNTER</v>
          </cell>
          <cell r="C673" t="str">
            <v>20/03/2025</v>
          </cell>
          <cell r="F673">
            <v>1.7</v>
          </cell>
          <cell r="I673">
            <v>5420</v>
          </cell>
          <cell r="O673" t="str">
            <v>POSTAL SERVICES-GOVERNMENT ONLY</v>
          </cell>
        </row>
        <row r="674">
          <cell r="A674" t="str">
            <v>POST OFFICE COUNTER</v>
          </cell>
          <cell r="C674" t="str">
            <v>19/03/2025</v>
          </cell>
          <cell r="F674">
            <v>4.5</v>
          </cell>
          <cell r="I674">
            <v>3043</v>
          </cell>
          <cell r="O674" t="str">
            <v>POSTAL SERVICES-GOVERNMENT ONLY</v>
          </cell>
        </row>
        <row r="675">
          <cell r="A675" t="str">
            <v>POST OFFICE COUNTER</v>
          </cell>
          <cell r="C675" t="str">
            <v>12/03/2025</v>
          </cell>
          <cell r="F675">
            <v>4.46</v>
          </cell>
          <cell r="I675">
            <v>5161</v>
          </cell>
          <cell r="O675" t="str">
            <v>POSTAL SERVICES-GOVERNMENT ONLY</v>
          </cell>
        </row>
        <row r="676">
          <cell r="A676" t="str">
            <v>POST OFFICE COUNTER</v>
          </cell>
          <cell r="C676" t="str">
            <v>11/03/2025</v>
          </cell>
          <cell r="F676">
            <v>3.95</v>
          </cell>
          <cell r="I676">
            <v>4116</v>
          </cell>
          <cell r="O676" t="str">
            <v>POSTAL SERVICES-GOVERNMENT ONLY</v>
          </cell>
        </row>
        <row r="677">
          <cell r="A677" t="str">
            <v>POST OFFICE COUNTER</v>
          </cell>
          <cell r="C677" t="str">
            <v>04/03/2025</v>
          </cell>
          <cell r="F677">
            <v>3.75</v>
          </cell>
          <cell r="I677">
            <v>3040</v>
          </cell>
          <cell r="O677" t="str">
            <v>POSTAL SERVICES-GOVERNMENT ONLY</v>
          </cell>
        </row>
        <row r="678">
          <cell r="A678" t="str">
            <v>POST OFFICE COUNTER</v>
          </cell>
          <cell r="C678" t="str">
            <v>04/03/2025</v>
          </cell>
          <cell r="F678">
            <v>20.399999999999999</v>
          </cell>
          <cell r="I678">
            <v>5128</v>
          </cell>
          <cell r="O678" t="str">
            <v>POSTAL SERVICES-GOVERNMENT ONLY</v>
          </cell>
        </row>
        <row r="679">
          <cell r="A679" t="str">
            <v>PRET A MANGER</v>
          </cell>
          <cell r="C679" t="str">
            <v>11/03/2025</v>
          </cell>
          <cell r="F679">
            <v>3.5</v>
          </cell>
          <cell r="I679">
            <v>5112</v>
          </cell>
          <cell r="O679" t="str">
            <v>EATING PLACES, RESTAURANTS</v>
          </cell>
        </row>
        <row r="680">
          <cell r="A680" t="str">
            <v>PRET A MANGER</v>
          </cell>
          <cell r="C680" t="str">
            <v>09/03/2025</v>
          </cell>
          <cell r="F680">
            <v>6.89</v>
          </cell>
          <cell r="I680">
            <v>5014</v>
          </cell>
          <cell r="O680" t="str">
            <v>EATING PLACES, RESTAURANTS</v>
          </cell>
        </row>
        <row r="681">
          <cell r="A681" t="str">
            <v>PRET A MANGER</v>
          </cell>
          <cell r="C681" t="str">
            <v>09/03/2025</v>
          </cell>
          <cell r="F681">
            <v>5.37</v>
          </cell>
          <cell r="I681">
            <v>5112</v>
          </cell>
          <cell r="O681" t="str">
            <v>EATING PLACES, RESTAURANTS</v>
          </cell>
        </row>
        <row r="682">
          <cell r="A682" t="str">
            <v>PUBLIC PARKING</v>
          </cell>
          <cell r="C682" t="str">
            <v>31/03/2025</v>
          </cell>
          <cell r="F682">
            <v>9.83</v>
          </cell>
          <cell r="I682">
            <v>1011</v>
          </cell>
          <cell r="O682" t="str">
            <v>AUTOMOBILE PARKING LOTS AND GARAGES</v>
          </cell>
        </row>
        <row r="683">
          <cell r="A683" t="str">
            <v>PUBLIC PARKING</v>
          </cell>
          <cell r="C683" t="str">
            <v>19/03/2025</v>
          </cell>
          <cell r="F683">
            <v>4.33</v>
          </cell>
          <cell r="I683">
            <v>1011</v>
          </cell>
          <cell r="O683" t="str">
            <v>AUTOMOBILE PARKING LOTS AND GARAGES</v>
          </cell>
        </row>
        <row r="684">
          <cell r="A684" t="str">
            <v>PREMIER INN</v>
          </cell>
          <cell r="C684" t="str">
            <v>31/03/2025</v>
          </cell>
          <cell r="F684">
            <v>168.32</v>
          </cell>
          <cell r="I684">
            <v>3201</v>
          </cell>
          <cell r="O684" t="str">
            <v>PREMIER INN</v>
          </cell>
        </row>
        <row r="685">
          <cell r="A685" t="str">
            <v>PREMIER INN</v>
          </cell>
          <cell r="C685" t="str">
            <v>12/03/2025</v>
          </cell>
          <cell r="F685">
            <v>79.16</v>
          </cell>
          <cell r="I685">
            <v>3201</v>
          </cell>
          <cell r="O685" t="str">
            <v>PREMIER INN</v>
          </cell>
        </row>
        <row r="686">
          <cell r="A686" t="str">
            <v>PREMIER INN</v>
          </cell>
          <cell r="C686" t="str">
            <v>11/03/2025</v>
          </cell>
          <cell r="F686">
            <v>84.16</v>
          </cell>
          <cell r="I686">
            <v>3512</v>
          </cell>
          <cell r="O686" t="str">
            <v>PREMIER INN</v>
          </cell>
        </row>
        <row r="687">
          <cell r="A687" t="str">
            <v>PRESTON INT HOTEL</v>
          </cell>
          <cell r="C687" t="str">
            <v>09/03/2025</v>
          </cell>
          <cell r="F687">
            <v>853.33</v>
          </cell>
          <cell r="I687">
            <v>3074</v>
          </cell>
          <cell r="O687" t="str">
            <v>LODGING-HOTELS,MOTELS,RESORTS-NOT CLASSIFIED</v>
          </cell>
        </row>
        <row r="688">
          <cell r="A688" t="str">
            <v>RINGGO PARKING</v>
          </cell>
          <cell r="C688" t="str">
            <v>28/03/2025</v>
          </cell>
          <cell r="F688">
            <v>3.04</v>
          </cell>
          <cell r="I688">
            <v>1011</v>
          </cell>
          <cell r="O688" t="str">
            <v>AUTOMOBILE PARKING LOTS AND GARAGES</v>
          </cell>
        </row>
        <row r="689">
          <cell r="A689" t="str">
            <v>RINGGO PARKING</v>
          </cell>
          <cell r="C689" t="str">
            <v>20/03/2025</v>
          </cell>
          <cell r="F689">
            <v>1.83</v>
          </cell>
          <cell r="I689">
            <v>5014</v>
          </cell>
          <cell r="O689" t="str">
            <v>AUTOMOBILE PARKING LOTS AND GARAGES</v>
          </cell>
        </row>
        <row r="690">
          <cell r="A690" t="str">
            <v>RIVERSIDE CAFE LEWES</v>
          </cell>
          <cell r="C690" t="str">
            <v>06/03/2025</v>
          </cell>
          <cell r="F690">
            <v>21.9</v>
          </cell>
          <cell r="I690">
            <v>5402</v>
          </cell>
          <cell r="O690" t="str">
            <v>EATING PLACES, RESTAURANTS</v>
          </cell>
        </row>
        <row r="691">
          <cell r="A691" t="str">
            <v>RIVERSIDE CAFE LEWES</v>
          </cell>
          <cell r="C691" t="str">
            <v>06/03/2025</v>
          </cell>
          <cell r="F691">
            <v>13.67</v>
          </cell>
          <cell r="I691">
            <v>5400</v>
          </cell>
          <cell r="O691" t="str">
            <v>EATING PLACES, RESTAURANTS</v>
          </cell>
        </row>
        <row r="692">
          <cell r="A692" t="str">
            <v>RM ONLINE INVOICE PAYM</v>
          </cell>
          <cell r="C692" t="str">
            <v>12/03/2025</v>
          </cell>
          <cell r="F692">
            <v>4.8499999999999996</v>
          </cell>
          <cell r="I692">
            <v>2003</v>
          </cell>
          <cell r="O692" t="str">
            <v>BUSINESS SERVICES-NOT ELSEWHERE CLASSIFIED</v>
          </cell>
        </row>
        <row r="693">
          <cell r="A693" t="str">
            <v>RS COMPONENTS</v>
          </cell>
          <cell r="C693" t="str">
            <v>11/03/2025</v>
          </cell>
          <cell r="F693">
            <v>14.35</v>
          </cell>
          <cell r="I693">
            <v>3512</v>
          </cell>
          <cell r="O693" t="str">
            <v>ELECTRICAL PARTS AND EQUIPMENT</v>
          </cell>
        </row>
        <row r="694">
          <cell r="A694" t="str">
            <v>SAFETYSUPPL</v>
          </cell>
          <cell r="C694" t="str">
            <v>07/03/2025</v>
          </cell>
          <cell r="F694">
            <v>77.59</v>
          </cell>
          <cell r="I694">
            <v>3510</v>
          </cell>
          <cell r="O694" t="str">
            <v>DEPARTMENT STORES</v>
          </cell>
        </row>
        <row r="695">
          <cell r="A695" t="str">
            <v>SAINSBURYS S/MKTS</v>
          </cell>
          <cell r="C695" t="str">
            <v>26/03/2025</v>
          </cell>
          <cell r="F695">
            <v>30.3</v>
          </cell>
          <cell r="I695">
            <v>5218</v>
          </cell>
          <cell r="O695" t="str">
            <v>GROCERY STORES, SUPERMARKETS</v>
          </cell>
        </row>
        <row r="696">
          <cell r="A696" t="str">
            <v>SAINSBURYS S/MKTS</v>
          </cell>
          <cell r="C696" t="str">
            <v>26/03/2025</v>
          </cell>
          <cell r="F696">
            <v>26.71</v>
          </cell>
          <cell r="I696">
            <v>1011</v>
          </cell>
          <cell r="O696" t="str">
            <v>GROCERY STORES, SUPERMARKETS</v>
          </cell>
        </row>
        <row r="697">
          <cell r="A697" t="str">
            <v>SAINSBURYS S/MKTS</v>
          </cell>
          <cell r="C697" t="str">
            <v>16/03/2025</v>
          </cell>
          <cell r="F697">
            <v>3.75</v>
          </cell>
          <cell r="I697">
            <v>3074</v>
          </cell>
          <cell r="O697" t="str">
            <v>GROCERY STORES, SUPERMARKETS</v>
          </cell>
        </row>
        <row r="698">
          <cell r="A698" t="str">
            <v>SAINSBURYS S/MKTS</v>
          </cell>
          <cell r="C698" t="str">
            <v>13/03/2025</v>
          </cell>
          <cell r="F698">
            <v>47.25</v>
          </cell>
          <cell r="I698">
            <v>2069</v>
          </cell>
          <cell r="O698" t="str">
            <v>GROCERY STORES, SUPERMARKETS</v>
          </cell>
        </row>
        <row r="699">
          <cell r="A699" t="str">
            <v>SAINSBURYS S/MKTS</v>
          </cell>
          <cell r="C699" t="str">
            <v>12/03/2025</v>
          </cell>
          <cell r="F699">
            <v>73.55</v>
          </cell>
          <cell r="I699">
            <v>2069</v>
          </cell>
          <cell r="O699" t="str">
            <v>GROCERY STORES, SUPERMARKETS</v>
          </cell>
        </row>
        <row r="700">
          <cell r="A700" t="str">
            <v>SAINSBURYS S/MKTS</v>
          </cell>
          <cell r="C700" t="str">
            <v>11/03/2025</v>
          </cell>
          <cell r="F700">
            <v>63.6</v>
          </cell>
          <cell r="I700">
            <v>2069</v>
          </cell>
          <cell r="O700" t="str">
            <v>GROCERY STORES, SUPERMARKETS</v>
          </cell>
        </row>
        <row r="701">
          <cell r="A701" t="str">
            <v>SAINSBURYS S/MKTS</v>
          </cell>
          <cell r="C701" t="str">
            <v>09/03/2025</v>
          </cell>
          <cell r="F701">
            <v>31.45</v>
          </cell>
          <cell r="I701">
            <v>2069</v>
          </cell>
          <cell r="O701" t="str">
            <v>GROCERY STORES, SUPERMARKETS</v>
          </cell>
        </row>
        <row r="702">
          <cell r="A702" t="str">
            <v>SCANTECH GROUP LTD</v>
          </cell>
          <cell r="C702" t="str">
            <v>28/03/2025</v>
          </cell>
          <cell r="F702">
            <v>286</v>
          </cell>
          <cell r="I702">
            <v>3547</v>
          </cell>
          <cell r="O702" t="str">
            <v>OFFICE, SCHOOL SUPPLY, AND STATIONERY STORES</v>
          </cell>
        </row>
        <row r="703">
          <cell r="A703" t="str">
            <v>SCREENCLOUD</v>
          </cell>
          <cell r="C703" t="str">
            <v>26/03/2025</v>
          </cell>
          <cell r="F703">
            <v>8.7100000000000009</v>
          </cell>
          <cell r="I703">
            <v>2021</v>
          </cell>
          <cell r="O703" t="str">
            <v>COMPUTER SOFTWARE STORES</v>
          </cell>
        </row>
        <row r="704">
          <cell r="A704" t="str">
            <v>SCREENCLOUD</v>
          </cell>
          <cell r="C704" t="str">
            <v>09/03/2025</v>
          </cell>
          <cell r="F704">
            <v>324</v>
          </cell>
          <cell r="I704">
            <v>2021</v>
          </cell>
          <cell r="O704" t="str">
            <v>COMPUTER SOFTWARE STORES</v>
          </cell>
        </row>
        <row r="705">
          <cell r="A705" t="str">
            <v>SCREWFIX DIR LTD</v>
          </cell>
          <cell r="C705" t="str">
            <v>02/04/2025</v>
          </cell>
          <cell r="F705">
            <v>50.75</v>
          </cell>
          <cell r="I705">
            <v>3040</v>
          </cell>
          <cell r="O705" t="str">
            <v>BUILDING MATERIALS, LUMBER STORES</v>
          </cell>
        </row>
        <row r="706">
          <cell r="A706" t="str">
            <v>SCREWFIX DIR LTD</v>
          </cell>
          <cell r="C706" t="str">
            <v>31/03/2025</v>
          </cell>
          <cell r="F706">
            <v>26.42</v>
          </cell>
          <cell r="I706">
            <v>3040</v>
          </cell>
          <cell r="O706" t="str">
            <v>BUILDING MATERIALS, LUMBER STORES</v>
          </cell>
        </row>
        <row r="707">
          <cell r="A707" t="str">
            <v>SCREWFIX DIR LTD</v>
          </cell>
          <cell r="C707" t="str">
            <v>06/03/2025</v>
          </cell>
          <cell r="F707">
            <v>22.47</v>
          </cell>
          <cell r="I707">
            <v>5430</v>
          </cell>
          <cell r="O707" t="str">
            <v>BUILDING MATERIALS, LUMBER STORES</v>
          </cell>
        </row>
        <row r="708">
          <cell r="A708" t="str">
            <v>SCREWFIX DIR LTD</v>
          </cell>
          <cell r="C708" t="str">
            <v>05/03/2025</v>
          </cell>
          <cell r="F708">
            <v>31.22</v>
          </cell>
          <cell r="I708">
            <v>5160</v>
          </cell>
          <cell r="O708" t="str">
            <v>BUILDING MATERIALS, LUMBER STORES</v>
          </cell>
        </row>
        <row r="709">
          <cell r="A709" t="str">
            <v>SCREWFIX DIRECT</v>
          </cell>
          <cell r="C709" t="str">
            <v>31/03/2025</v>
          </cell>
          <cell r="F709">
            <v>25.82</v>
          </cell>
          <cell r="I709">
            <v>5400</v>
          </cell>
          <cell r="O709" t="str">
            <v>BUILDING MATERIALS, LUMBER STORES</v>
          </cell>
        </row>
        <row r="710">
          <cell r="A710" t="str">
            <v>SCREWFIX DIRECT</v>
          </cell>
          <cell r="C710" t="str">
            <v>18/03/2025</v>
          </cell>
          <cell r="F710">
            <v>44.95</v>
          </cell>
          <cell r="I710">
            <v>3520</v>
          </cell>
          <cell r="O710" t="str">
            <v>BUILDING MATERIALS, LUMBER STORES</v>
          </cell>
        </row>
        <row r="711">
          <cell r="A711" t="str">
            <v>SCREWFIX DIRECT</v>
          </cell>
          <cell r="C711" t="str">
            <v>17/03/2025</v>
          </cell>
          <cell r="F711">
            <v>9.99</v>
          </cell>
          <cell r="I711">
            <v>5430</v>
          </cell>
          <cell r="O711" t="str">
            <v>BUILDING MATERIALS, LUMBER STORES</v>
          </cell>
        </row>
        <row r="712">
          <cell r="A712" t="str">
            <v>SCREWFIX DIRECT</v>
          </cell>
          <cell r="C712" t="str">
            <v>14/03/2025</v>
          </cell>
          <cell r="F712">
            <v>59.15</v>
          </cell>
          <cell r="I712">
            <v>3327</v>
          </cell>
          <cell r="O712" t="str">
            <v>BUILDING MATERIALS, LUMBER STORES</v>
          </cell>
        </row>
        <row r="713">
          <cell r="A713" t="str">
            <v>SCREWFIX DIRECT</v>
          </cell>
          <cell r="C713" t="str">
            <v>12/03/2025</v>
          </cell>
          <cell r="F713">
            <v>14.16</v>
          </cell>
          <cell r="I713">
            <v>5463</v>
          </cell>
          <cell r="O713" t="str">
            <v>BUILDING MATERIALS, LUMBER STORES</v>
          </cell>
        </row>
        <row r="714">
          <cell r="A714" t="str">
            <v>SCREWFIX DIRECT</v>
          </cell>
          <cell r="C714" t="str">
            <v>10/03/2025</v>
          </cell>
          <cell r="F714">
            <v>14.99</v>
          </cell>
          <cell r="I714">
            <v>5402</v>
          </cell>
          <cell r="O714" t="str">
            <v>BUILDING MATERIALS, LUMBER STORES</v>
          </cell>
        </row>
        <row r="715">
          <cell r="A715" t="str">
            <v>SCREWFIX DIRECT</v>
          </cell>
          <cell r="C715" t="str">
            <v>10/03/2025</v>
          </cell>
          <cell r="F715">
            <v>182.45</v>
          </cell>
          <cell r="I715">
            <v>3549</v>
          </cell>
          <cell r="O715" t="str">
            <v>BUILDING MATERIALS, LUMBER STORES</v>
          </cell>
        </row>
        <row r="716">
          <cell r="A716" t="str">
            <v>SP INDIGO SUPPLIES LTD</v>
          </cell>
          <cell r="C716" t="str">
            <v>25/03/2025</v>
          </cell>
          <cell r="F716">
            <v>41.85</v>
          </cell>
          <cell r="I716">
            <v>5430</v>
          </cell>
          <cell r="O716" t="str">
            <v>INDUSTRIAL SUPPLIES NOT ELSEWHERE CLASSIFIED</v>
          </cell>
        </row>
        <row r="717">
          <cell r="A717" t="str">
            <v>SP INDIGO SUPPLIES LTD</v>
          </cell>
          <cell r="C717" t="str">
            <v>25/03/2025</v>
          </cell>
          <cell r="F717">
            <v>111.6</v>
          </cell>
          <cell r="I717">
            <v>5450</v>
          </cell>
          <cell r="O717" t="str">
            <v>INDUSTRIAL SUPPLIES NOT ELSEWHERE CLASSIFIED</v>
          </cell>
        </row>
        <row r="718">
          <cell r="A718" t="str">
            <v>SP INDIGO SUPPLIES LTD</v>
          </cell>
          <cell r="C718" t="str">
            <v>25/03/2025</v>
          </cell>
          <cell r="F718">
            <v>13.95</v>
          </cell>
          <cell r="I718">
            <v>5164</v>
          </cell>
          <cell r="O718" t="str">
            <v>INDUSTRIAL SUPPLIES NOT ELSEWHERE CLASSIFIED</v>
          </cell>
        </row>
        <row r="719">
          <cell r="A719" t="str">
            <v>SP INDIGO SUPPLIES LTD</v>
          </cell>
          <cell r="C719" t="str">
            <v>25/03/2025</v>
          </cell>
          <cell r="F719">
            <v>27.9</v>
          </cell>
          <cell r="I719">
            <v>5163</v>
          </cell>
          <cell r="O719" t="str">
            <v>INDUSTRIAL SUPPLIES NOT ELSEWHERE CLASSIFIED</v>
          </cell>
        </row>
        <row r="720">
          <cell r="A720" t="str">
            <v>SP INDIGO SUPPLIES LTD</v>
          </cell>
          <cell r="C720" t="str">
            <v>25/03/2025</v>
          </cell>
          <cell r="F720">
            <v>8.9499999999999993</v>
          </cell>
          <cell r="I720">
            <v>5450</v>
          </cell>
          <cell r="O720" t="str">
            <v>INDUSTRIAL SUPPLIES NOT ELSEWHERE CLASSIFIED</v>
          </cell>
        </row>
        <row r="721">
          <cell r="A721" t="str">
            <v>SP NEVER LET GO</v>
          </cell>
          <cell r="C721" t="str">
            <v>25/03/2025</v>
          </cell>
          <cell r="F721">
            <v>1423.6</v>
          </cell>
          <cell r="I721">
            <v>3521</v>
          </cell>
          <cell r="O721" t="str">
            <v>COMMERCIAL EQUIPMENT, NOT ELSEWHERE CLASSIFIED</v>
          </cell>
        </row>
        <row r="722">
          <cell r="A722" t="str">
            <v>SP SERVICES</v>
          </cell>
          <cell r="C722" t="str">
            <v>28/03/2025</v>
          </cell>
          <cell r="F722">
            <v>-117.1</v>
          </cell>
          <cell r="I722">
            <v>5450</v>
          </cell>
          <cell r="O722" t="str">
            <v>DENTAL/LAB/MED/OPHTHALMIC HOSP EQUIP &amp; SUPPLIES</v>
          </cell>
        </row>
        <row r="723">
          <cell r="A723" t="str">
            <v>SP SERVICES</v>
          </cell>
          <cell r="C723" t="str">
            <v>25/03/2025</v>
          </cell>
          <cell r="F723">
            <v>117.1</v>
          </cell>
          <cell r="I723">
            <v>5450</v>
          </cell>
          <cell r="O723" t="str">
            <v>DENTAL/LAB/MED/OPHTHALMIC HOSP EQUIP &amp; SUPPLIES</v>
          </cell>
        </row>
        <row r="724">
          <cell r="A724" t="str">
            <v>SP SERVICES</v>
          </cell>
          <cell r="C724" t="str">
            <v>20/03/2025</v>
          </cell>
          <cell r="F724">
            <v>110.82</v>
          </cell>
          <cell r="I724">
            <v>5161</v>
          </cell>
          <cell r="O724" t="str">
            <v>DENTAL/LAB/MED/OPHTHALMIC HOSP EQUIP &amp; SUPPLIES</v>
          </cell>
        </row>
        <row r="725">
          <cell r="A725" t="str">
            <v>SP SERVICES</v>
          </cell>
          <cell r="C725" t="str">
            <v>19/03/2025</v>
          </cell>
          <cell r="F725">
            <v>24.1</v>
          </cell>
          <cell r="I725">
            <v>5450</v>
          </cell>
          <cell r="O725" t="str">
            <v>DENTAL/LAB/MED/OPHTHALMIC HOSP EQUIP &amp; SUPPLIES</v>
          </cell>
        </row>
        <row r="726">
          <cell r="A726" t="str">
            <v>SP SERVICES</v>
          </cell>
          <cell r="C726" t="str">
            <v>19/03/2025</v>
          </cell>
          <cell r="F726">
            <v>93</v>
          </cell>
          <cell r="I726">
            <v>5164</v>
          </cell>
          <cell r="O726" t="str">
            <v>DENTAL/LAB/MED/OPHTHALMIC HOSP EQUIP &amp; SUPPLIES</v>
          </cell>
        </row>
        <row r="727">
          <cell r="A727" t="str">
            <v>SP SERVICES</v>
          </cell>
          <cell r="C727" t="str">
            <v>19/03/2025</v>
          </cell>
          <cell r="F727">
            <v>4</v>
          </cell>
          <cell r="I727">
            <v>5450</v>
          </cell>
          <cell r="O727" t="str">
            <v>DENTAL/LAB/MED/OPHTHALMIC HOSP EQUIP &amp; SUPPLIES</v>
          </cell>
        </row>
        <row r="728">
          <cell r="A728" t="str">
            <v>SP SERVICES</v>
          </cell>
          <cell r="C728" t="str">
            <v>19/03/2025</v>
          </cell>
          <cell r="F728">
            <v>203.59</v>
          </cell>
          <cell r="I728">
            <v>5161</v>
          </cell>
          <cell r="O728" t="str">
            <v>DENTAL/LAB/MED/OPHTHALMIC HOSP EQUIP &amp; SUPPLIES</v>
          </cell>
        </row>
        <row r="729">
          <cell r="A729" t="str">
            <v>SPECIALIST ACCESS &amp; RE</v>
          </cell>
          <cell r="C729" t="str">
            <v>14/03/2025</v>
          </cell>
          <cell r="F729">
            <v>281.82</v>
          </cell>
          <cell r="I729">
            <v>3550</v>
          </cell>
          <cell r="O729" t="str">
            <v>SPORTING GOODS STORES</v>
          </cell>
        </row>
        <row r="730">
          <cell r="A730" t="str">
            <v>SQ  CLIFFE ENTERPRISE</v>
          </cell>
          <cell r="C730" t="str">
            <v>02/04/2025</v>
          </cell>
          <cell r="F730">
            <v>1060</v>
          </cell>
          <cell r="I730">
            <v>5112</v>
          </cell>
          <cell r="O730" t="str">
            <v>PROFESSIONAL SERVICES-NOT ELSEWHERE CLASSIFIED</v>
          </cell>
        </row>
        <row r="731">
          <cell r="A731" t="str">
            <v>SQ  CLIFFE ENTERPRISE</v>
          </cell>
          <cell r="C731" t="str">
            <v>10/03/2025</v>
          </cell>
          <cell r="F731">
            <v>140</v>
          </cell>
          <cell r="I731">
            <v>2003</v>
          </cell>
          <cell r="O731" t="str">
            <v>PROFESSIONAL SERVICES-NOT ELSEWHERE CLASSIFIED</v>
          </cell>
        </row>
        <row r="732">
          <cell r="A732" t="str">
            <v>SQ  SUBWAY BRAMPTON</v>
          </cell>
          <cell r="C732" t="str">
            <v>12/03/2025</v>
          </cell>
          <cell r="F732">
            <v>12.47</v>
          </cell>
          <cell r="I732">
            <v>1011</v>
          </cell>
          <cell r="O732" t="str">
            <v>EATING PLACES, RESTAURANTS</v>
          </cell>
        </row>
        <row r="733">
          <cell r="A733" t="str">
            <v>SQ  UCUG LIMITED</v>
          </cell>
          <cell r="C733" t="str">
            <v>06/03/2025</v>
          </cell>
          <cell r="F733">
            <v>9.1</v>
          </cell>
          <cell r="I733">
            <v>5402</v>
          </cell>
          <cell r="O733" t="str">
            <v>MISC FOOD STORE-CONVENIENCE,MRKT,SPLTY,VENDNG MACS</v>
          </cell>
        </row>
        <row r="734">
          <cell r="A734" t="str">
            <v>SUSSEX POLICE HEADQUAR</v>
          </cell>
          <cell r="C734" t="str">
            <v>27/03/2025</v>
          </cell>
          <cell r="F734">
            <v>11.92</v>
          </cell>
          <cell r="I734">
            <v>5002</v>
          </cell>
          <cell r="O734" t="str">
            <v>CATERERS</v>
          </cell>
        </row>
        <row r="735">
          <cell r="A735" t="str">
            <v>SOUTHERN CO-OP RETAIL</v>
          </cell>
          <cell r="C735" t="str">
            <v>28/03/2025</v>
          </cell>
          <cell r="F735">
            <v>4.58</v>
          </cell>
          <cell r="I735">
            <v>5218</v>
          </cell>
          <cell r="O735" t="str">
            <v>GROCERY STORES, SUPERMARKETS</v>
          </cell>
        </row>
        <row r="736">
          <cell r="A736" t="str">
            <v>SOUTHERN CO-OP RETAIL</v>
          </cell>
          <cell r="C736" t="str">
            <v>10/03/2025</v>
          </cell>
          <cell r="F736">
            <v>1.6</v>
          </cell>
          <cell r="I736">
            <v>2069</v>
          </cell>
          <cell r="O736" t="str">
            <v>GROCERY STORES, SUPERMARKETS</v>
          </cell>
        </row>
        <row r="737">
          <cell r="A737" t="str">
            <v>SUMUP   PRESSFAB EVO L</v>
          </cell>
          <cell r="C737" t="str">
            <v>11/03/2025</v>
          </cell>
          <cell r="F737">
            <v>26.31</v>
          </cell>
          <cell r="I737">
            <v>3526</v>
          </cell>
          <cell r="O737" t="str">
            <v>PROFESSIONAL SERVICES-NOT ELSEWHERE CLASSIFIED</v>
          </cell>
        </row>
        <row r="738">
          <cell r="A738" t="str">
            <v>SUMUP   TAXI</v>
          </cell>
          <cell r="C738" t="str">
            <v>09/03/2025</v>
          </cell>
          <cell r="F738">
            <v>7.8</v>
          </cell>
          <cell r="I738">
            <v>5014</v>
          </cell>
          <cell r="O738" t="str">
            <v>LIMOUSINES AND TAXICABS</v>
          </cell>
        </row>
        <row r="739">
          <cell r="A739" t="str">
            <v>TESCO PFS 2541</v>
          </cell>
          <cell r="C739" t="str">
            <v>03/03/2025</v>
          </cell>
          <cell r="F739">
            <v>4.79</v>
          </cell>
          <cell r="I739">
            <v>5214</v>
          </cell>
          <cell r="O739" t="str">
            <v>SERVICE STATIONS WITH OR WITHOUT ANCILLARY SERVICE</v>
          </cell>
        </row>
        <row r="740">
          <cell r="A740" t="str">
            <v>TESCO STORES 2450</v>
          </cell>
          <cell r="C740" t="str">
            <v>24/03/2025</v>
          </cell>
          <cell r="F740">
            <v>12.3</v>
          </cell>
          <cell r="I740">
            <v>5206</v>
          </cell>
          <cell r="O740" t="str">
            <v>GROCERY STORES, SUPERMARKETS</v>
          </cell>
        </row>
        <row r="741">
          <cell r="A741" t="str">
            <v>TESCO STORES 2822</v>
          </cell>
          <cell r="C741" t="str">
            <v>18/03/2025</v>
          </cell>
          <cell r="F741">
            <v>12.9</v>
          </cell>
          <cell r="I741">
            <v>5229</v>
          </cell>
          <cell r="O741" t="str">
            <v>GROCERY STORES, SUPERMARKETS</v>
          </cell>
        </row>
        <row r="742">
          <cell r="A742" t="str">
            <v>TESCO STORES 2822</v>
          </cell>
          <cell r="C742" t="str">
            <v>14/03/2025</v>
          </cell>
          <cell r="F742">
            <v>180</v>
          </cell>
          <cell r="I742">
            <v>3201</v>
          </cell>
          <cell r="O742" t="str">
            <v>GROCERY STORES, SUPERMARKETS</v>
          </cell>
        </row>
        <row r="743">
          <cell r="A743" t="str">
            <v>TESCO STORES 2822</v>
          </cell>
          <cell r="C743" t="str">
            <v>05/03/2025</v>
          </cell>
          <cell r="F743">
            <v>16.579999999999998</v>
          </cell>
          <cell r="I743">
            <v>5400</v>
          </cell>
          <cell r="O743" t="str">
            <v>GROCERY STORES, SUPERMARKETS</v>
          </cell>
        </row>
        <row r="744">
          <cell r="A744" t="str">
            <v>TESCO STORES 2822</v>
          </cell>
          <cell r="C744" t="str">
            <v>03/03/2025</v>
          </cell>
          <cell r="F744">
            <v>120</v>
          </cell>
          <cell r="I744">
            <v>3201</v>
          </cell>
          <cell r="O744" t="str">
            <v>GROCERY STORES, SUPERMARKETS</v>
          </cell>
        </row>
        <row r="745">
          <cell r="A745" t="str">
            <v>TESCO STORES 2822</v>
          </cell>
          <cell r="C745" t="str">
            <v>03/03/2025</v>
          </cell>
          <cell r="F745">
            <v>7.07</v>
          </cell>
          <cell r="I745">
            <v>5400</v>
          </cell>
          <cell r="O745" t="str">
            <v>GROCERY STORES, SUPERMARKETS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4"/>
  <sheetViews>
    <sheetView tabSelected="1" workbookViewId="0"/>
  </sheetViews>
  <sheetFormatPr defaultRowHeight="14.5" x14ac:dyDescent="0.35"/>
  <cols>
    <col min="1" max="1" width="33.1796875" style="3" bestFit="1" customWidth="1"/>
    <col min="2" max="2" width="28.26953125" style="3" customWidth="1"/>
    <col min="3" max="3" width="28.54296875" bestFit="1" customWidth="1"/>
    <col min="4" max="4" width="57.81640625" bestFit="1" customWidth="1"/>
    <col min="5" max="5" width="10.7265625" bestFit="1" customWidth="1"/>
    <col min="6" max="6" width="11" style="5" customWidth="1"/>
    <col min="238" max="238" width="31.81640625" bestFit="1" customWidth="1"/>
    <col min="239" max="239" width="10.1796875" customWidth="1"/>
    <col min="240" max="240" width="10.7265625" customWidth="1"/>
    <col min="241" max="241" width="20.81640625" customWidth="1"/>
    <col min="242" max="242" width="9.26953125" bestFit="1" customWidth="1"/>
    <col min="243" max="243" width="9.1796875" bestFit="1" customWidth="1"/>
    <col min="244" max="246" width="9" bestFit="1" customWidth="1"/>
    <col min="247" max="247" width="31.26953125" bestFit="1" customWidth="1"/>
    <col min="494" max="494" width="31.81640625" bestFit="1" customWidth="1"/>
    <col min="495" max="495" width="10.1796875" customWidth="1"/>
    <col min="496" max="496" width="10.7265625" customWidth="1"/>
    <col min="497" max="497" width="20.81640625" customWidth="1"/>
    <col min="498" max="498" width="9.26953125" bestFit="1" customWidth="1"/>
    <col min="499" max="499" width="9.1796875" bestFit="1" customWidth="1"/>
    <col min="500" max="502" width="9" bestFit="1" customWidth="1"/>
    <col min="503" max="503" width="31.26953125" bestFit="1" customWidth="1"/>
    <col min="750" max="750" width="31.81640625" bestFit="1" customWidth="1"/>
    <col min="751" max="751" width="10.1796875" customWidth="1"/>
    <col min="752" max="752" width="10.7265625" customWidth="1"/>
    <col min="753" max="753" width="20.81640625" customWidth="1"/>
    <col min="754" max="754" width="9.26953125" bestFit="1" customWidth="1"/>
    <col min="755" max="755" width="9.1796875" bestFit="1" customWidth="1"/>
    <col min="756" max="758" width="9" bestFit="1" customWidth="1"/>
    <col min="759" max="759" width="31.26953125" bestFit="1" customWidth="1"/>
    <col min="1006" max="1006" width="31.81640625" bestFit="1" customWidth="1"/>
    <col min="1007" max="1007" width="10.1796875" customWidth="1"/>
    <col min="1008" max="1008" width="10.7265625" customWidth="1"/>
    <col min="1009" max="1009" width="20.81640625" customWidth="1"/>
    <col min="1010" max="1010" width="9.26953125" bestFit="1" customWidth="1"/>
    <col min="1011" max="1011" width="9.1796875" bestFit="1" customWidth="1"/>
    <col min="1012" max="1014" width="9" bestFit="1" customWidth="1"/>
    <col min="1015" max="1015" width="31.26953125" bestFit="1" customWidth="1"/>
    <col min="1262" max="1262" width="31.81640625" bestFit="1" customWidth="1"/>
    <col min="1263" max="1263" width="10.1796875" customWidth="1"/>
    <col min="1264" max="1264" width="10.7265625" customWidth="1"/>
    <col min="1265" max="1265" width="20.81640625" customWidth="1"/>
    <col min="1266" max="1266" width="9.26953125" bestFit="1" customWidth="1"/>
    <col min="1267" max="1267" width="9.1796875" bestFit="1" customWidth="1"/>
    <col min="1268" max="1270" width="9" bestFit="1" customWidth="1"/>
    <col min="1271" max="1271" width="31.26953125" bestFit="1" customWidth="1"/>
    <col min="1518" max="1518" width="31.81640625" bestFit="1" customWidth="1"/>
    <col min="1519" max="1519" width="10.1796875" customWidth="1"/>
    <col min="1520" max="1520" width="10.7265625" customWidth="1"/>
    <col min="1521" max="1521" width="20.81640625" customWidth="1"/>
    <col min="1522" max="1522" width="9.26953125" bestFit="1" customWidth="1"/>
    <col min="1523" max="1523" width="9.1796875" bestFit="1" customWidth="1"/>
    <col min="1524" max="1526" width="9" bestFit="1" customWidth="1"/>
    <col min="1527" max="1527" width="31.26953125" bestFit="1" customWidth="1"/>
    <col min="1774" max="1774" width="31.81640625" bestFit="1" customWidth="1"/>
    <col min="1775" max="1775" width="10.1796875" customWidth="1"/>
    <col min="1776" max="1776" width="10.7265625" customWidth="1"/>
    <col min="1777" max="1777" width="20.81640625" customWidth="1"/>
    <col min="1778" max="1778" width="9.26953125" bestFit="1" customWidth="1"/>
    <col min="1779" max="1779" width="9.1796875" bestFit="1" customWidth="1"/>
    <col min="1780" max="1782" width="9" bestFit="1" customWidth="1"/>
    <col min="1783" max="1783" width="31.26953125" bestFit="1" customWidth="1"/>
    <col min="2030" max="2030" width="31.81640625" bestFit="1" customWidth="1"/>
    <col min="2031" max="2031" width="10.1796875" customWidth="1"/>
    <col min="2032" max="2032" width="10.7265625" customWidth="1"/>
    <col min="2033" max="2033" width="20.81640625" customWidth="1"/>
    <col min="2034" max="2034" width="9.26953125" bestFit="1" customWidth="1"/>
    <col min="2035" max="2035" width="9.1796875" bestFit="1" customWidth="1"/>
    <col min="2036" max="2038" width="9" bestFit="1" customWidth="1"/>
    <col min="2039" max="2039" width="31.26953125" bestFit="1" customWidth="1"/>
    <col min="2286" max="2286" width="31.81640625" bestFit="1" customWidth="1"/>
    <col min="2287" max="2287" width="10.1796875" customWidth="1"/>
    <col min="2288" max="2288" width="10.7265625" customWidth="1"/>
    <col min="2289" max="2289" width="20.81640625" customWidth="1"/>
    <col min="2290" max="2290" width="9.26953125" bestFit="1" customWidth="1"/>
    <col min="2291" max="2291" width="9.1796875" bestFit="1" customWidth="1"/>
    <col min="2292" max="2294" width="9" bestFit="1" customWidth="1"/>
    <col min="2295" max="2295" width="31.26953125" bestFit="1" customWidth="1"/>
    <col min="2542" max="2542" width="31.81640625" bestFit="1" customWidth="1"/>
    <col min="2543" max="2543" width="10.1796875" customWidth="1"/>
    <col min="2544" max="2544" width="10.7265625" customWidth="1"/>
    <col min="2545" max="2545" width="20.81640625" customWidth="1"/>
    <col min="2546" max="2546" width="9.26953125" bestFit="1" customWidth="1"/>
    <col min="2547" max="2547" width="9.1796875" bestFit="1" customWidth="1"/>
    <col min="2548" max="2550" width="9" bestFit="1" customWidth="1"/>
    <col min="2551" max="2551" width="31.26953125" bestFit="1" customWidth="1"/>
    <col min="2798" max="2798" width="31.81640625" bestFit="1" customWidth="1"/>
    <col min="2799" max="2799" width="10.1796875" customWidth="1"/>
    <col min="2800" max="2800" width="10.7265625" customWidth="1"/>
    <col min="2801" max="2801" width="20.81640625" customWidth="1"/>
    <col min="2802" max="2802" width="9.26953125" bestFit="1" customWidth="1"/>
    <col min="2803" max="2803" width="9.1796875" bestFit="1" customWidth="1"/>
    <col min="2804" max="2806" width="9" bestFit="1" customWidth="1"/>
    <col min="2807" max="2807" width="31.26953125" bestFit="1" customWidth="1"/>
    <col min="3054" max="3054" width="31.81640625" bestFit="1" customWidth="1"/>
    <col min="3055" max="3055" width="10.1796875" customWidth="1"/>
    <col min="3056" max="3056" width="10.7265625" customWidth="1"/>
    <col min="3057" max="3057" width="20.81640625" customWidth="1"/>
    <col min="3058" max="3058" width="9.26953125" bestFit="1" customWidth="1"/>
    <col min="3059" max="3059" width="9.1796875" bestFit="1" customWidth="1"/>
    <col min="3060" max="3062" width="9" bestFit="1" customWidth="1"/>
    <col min="3063" max="3063" width="31.26953125" bestFit="1" customWidth="1"/>
    <col min="3310" max="3310" width="31.81640625" bestFit="1" customWidth="1"/>
    <col min="3311" max="3311" width="10.1796875" customWidth="1"/>
    <col min="3312" max="3312" width="10.7265625" customWidth="1"/>
    <col min="3313" max="3313" width="20.81640625" customWidth="1"/>
    <col min="3314" max="3314" width="9.26953125" bestFit="1" customWidth="1"/>
    <col min="3315" max="3315" width="9.1796875" bestFit="1" customWidth="1"/>
    <col min="3316" max="3318" width="9" bestFit="1" customWidth="1"/>
    <col min="3319" max="3319" width="31.26953125" bestFit="1" customWidth="1"/>
    <col min="3566" max="3566" width="31.81640625" bestFit="1" customWidth="1"/>
    <col min="3567" max="3567" width="10.1796875" customWidth="1"/>
    <col min="3568" max="3568" width="10.7265625" customWidth="1"/>
    <col min="3569" max="3569" width="20.81640625" customWidth="1"/>
    <col min="3570" max="3570" width="9.26953125" bestFit="1" customWidth="1"/>
    <col min="3571" max="3571" width="9.1796875" bestFit="1" customWidth="1"/>
    <col min="3572" max="3574" width="9" bestFit="1" customWidth="1"/>
    <col min="3575" max="3575" width="31.26953125" bestFit="1" customWidth="1"/>
    <col min="3822" max="3822" width="31.81640625" bestFit="1" customWidth="1"/>
    <col min="3823" max="3823" width="10.1796875" customWidth="1"/>
    <col min="3824" max="3824" width="10.7265625" customWidth="1"/>
    <col min="3825" max="3825" width="20.81640625" customWidth="1"/>
    <col min="3826" max="3826" width="9.26953125" bestFit="1" customWidth="1"/>
    <col min="3827" max="3827" width="9.1796875" bestFit="1" customWidth="1"/>
    <col min="3828" max="3830" width="9" bestFit="1" customWidth="1"/>
    <col min="3831" max="3831" width="31.26953125" bestFit="1" customWidth="1"/>
    <col min="4078" max="4078" width="31.81640625" bestFit="1" customWidth="1"/>
    <col min="4079" max="4079" width="10.1796875" customWidth="1"/>
    <col min="4080" max="4080" width="10.7265625" customWidth="1"/>
    <col min="4081" max="4081" width="20.81640625" customWidth="1"/>
    <col min="4082" max="4082" width="9.26953125" bestFit="1" customWidth="1"/>
    <col min="4083" max="4083" width="9.1796875" bestFit="1" customWidth="1"/>
    <col min="4084" max="4086" width="9" bestFit="1" customWidth="1"/>
    <col min="4087" max="4087" width="31.26953125" bestFit="1" customWidth="1"/>
    <col min="4334" max="4334" width="31.81640625" bestFit="1" customWidth="1"/>
    <col min="4335" max="4335" width="10.1796875" customWidth="1"/>
    <col min="4336" max="4336" width="10.7265625" customWidth="1"/>
    <col min="4337" max="4337" width="20.81640625" customWidth="1"/>
    <col min="4338" max="4338" width="9.26953125" bestFit="1" customWidth="1"/>
    <col min="4339" max="4339" width="9.1796875" bestFit="1" customWidth="1"/>
    <col min="4340" max="4342" width="9" bestFit="1" customWidth="1"/>
    <col min="4343" max="4343" width="31.26953125" bestFit="1" customWidth="1"/>
    <col min="4590" max="4590" width="31.81640625" bestFit="1" customWidth="1"/>
    <col min="4591" max="4591" width="10.1796875" customWidth="1"/>
    <col min="4592" max="4592" width="10.7265625" customWidth="1"/>
    <col min="4593" max="4593" width="20.81640625" customWidth="1"/>
    <col min="4594" max="4594" width="9.26953125" bestFit="1" customWidth="1"/>
    <col min="4595" max="4595" width="9.1796875" bestFit="1" customWidth="1"/>
    <col min="4596" max="4598" width="9" bestFit="1" customWidth="1"/>
    <col min="4599" max="4599" width="31.26953125" bestFit="1" customWidth="1"/>
    <col min="4846" max="4846" width="31.81640625" bestFit="1" customWidth="1"/>
    <col min="4847" max="4847" width="10.1796875" customWidth="1"/>
    <col min="4848" max="4848" width="10.7265625" customWidth="1"/>
    <col min="4849" max="4849" width="20.81640625" customWidth="1"/>
    <col min="4850" max="4850" width="9.26953125" bestFit="1" customWidth="1"/>
    <col min="4851" max="4851" width="9.1796875" bestFit="1" customWidth="1"/>
    <col min="4852" max="4854" width="9" bestFit="1" customWidth="1"/>
    <col min="4855" max="4855" width="31.26953125" bestFit="1" customWidth="1"/>
    <col min="5102" max="5102" width="31.81640625" bestFit="1" customWidth="1"/>
    <col min="5103" max="5103" width="10.1796875" customWidth="1"/>
    <col min="5104" max="5104" width="10.7265625" customWidth="1"/>
    <col min="5105" max="5105" width="20.81640625" customWidth="1"/>
    <col min="5106" max="5106" width="9.26953125" bestFit="1" customWidth="1"/>
    <col min="5107" max="5107" width="9.1796875" bestFit="1" customWidth="1"/>
    <col min="5108" max="5110" width="9" bestFit="1" customWidth="1"/>
    <col min="5111" max="5111" width="31.26953125" bestFit="1" customWidth="1"/>
    <col min="5358" max="5358" width="31.81640625" bestFit="1" customWidth="1"/>
    <col min="5359" max="5359" width="10.1796875" customWidth="1"/>
    <col min="5360" max="5360" width="10.7265625" customWidth="1"/>
    <col min="5361" max="5361" width="20.81640625" customWidth="1"/>
    <col min="5362" max="5362" width="9.26953125" bestFit="1" customWidth="1"/>
    <col min="5363" max="5363" width="9.1796875" bestFit="1" customWidth="1"/>
    <col min="5364" max="5366" width="9" bestFit="1" customWidth="1"/>
    <col min="5367" max="5367" width="31.26953125" bestFit="1" customWidth="1"/>
    <col min="5614" max="5614" width="31.81640625" bestFit="1" customWidth="1"/>
    <col min="5615" max="5615" width="10.1796875" customWidth="1"/>
    <col min="5616" max="5616" width="10.7265625" customWidth="1"/>
    <col min="5617" max="5617" width="20.81640625" customWidth="1"/>
    <col min="5618" max="5618" width="9.26953125" bestFit="1" customWidth="1"/>
    <col min="5619" max="5619" width="9.1796875" bestFit="1" customWidth="1"/>
    <col min="5620" max="5622" width="9" bestFit="1" customWidth="1"/>
    <col min="5623" max="5623" width="31.26953125" bestFit="1" customWidth="1"/>
    <col min="5870" max="5870" width="31.81640625" bestFit="1" customWidth="1"/>
    <col min="5871" max="5871" width="10.1796875" customWidth="1"/>
    <col min="5872" max="5872" width="10.7265625" customWidth="1"/>
    <col min="5873" max="5873" width="20.81640625" customWidth="1"/>
    <col min="5874" max="5874" width="9.26953125" bestFit="1" customWidth="1"/>
    <col min="5875" max="5875" width="9.1796875" bestFit="1" customWidth="1"/>
    <col min="5876" max="5878" width="9" bestFit="1" customWidth="1"/>
    <col min="5879" max="5879" width="31.26953125" bestFit="1" customWidth="1"/>
    <col min="6126" max="6126" width="31.81640625" bestFit="1" customWidth="1"/>
    <col min="6127" max="6127" width="10.1796875" customWidth="1"/>
    <col min="6128" max="6128" width="10.7265625" customWidth="1"/>
    <col min="6129" max="6129" width="20.81640625" customWidth="1"/>
    <col min="6130" max="6130" width="9.26953125" bestFit="1" customWidth="1"/>
    <col min="6131" max="6131" width="9.1796875" bestFit="1" customWidth="1"/>
    <col min="6132" max="6134" width="9" bestFit="1" customWidth="1"/>
    <col min="6135" max="6135" width="31.26953125" bestFit="1" customWidth="1"/>
    <col min="6382" max="6382" width="31.81640625" bestFit="1" customWidth="1"/>
    <col min="6383" max="6383" width="10.1796875" customWidth="1"/>
    <col min="6384" max="6384" width="10.7265625" customWidth="1"/>
    <col min="6385" max="6385" width="20.81640625" customWidth="1"/>
    <col min="6386" max="6386" width="9.26953125" bestFit="1" customWidth="1"/>
    <col min="6387" max="6387" width="9.1796875" bestFit="1" customWidth="1"/>
    <col min="6388" max="6390" width="9" bestFit="1" customWidth="1"/>
    <col min="6391" max="6391" width="31.26953125" bestFit="1" customWidth="1"/>
    <col min="6638" max="6638" width="31.81640625" bestFit="1" customWidth="1"/>
    <col min="6639" max="6639" width="10.1796875" customWidth="1"/>
    <col min="6640" max="6640" width="10.7265625" customWidth="1"/>
    <col min="6641" max="6641" width="20.81640625" customWidth="1"/>
    <col min="6642" max="6642" width="9.26953125" bestFit="1" customWidth="1"/>
    <col min="6643" max="6643" width="9.1796875" bestFit="1" customWidth="1"/>
    <col min="6644" max="6646" width="9" bestFit="1" customWidth="1"/>
    <col min="6647" max="6647" width="31.26953125" bestFit="1" customWidth="1"/>
    <col min="6894" max="6894" width="31.81640625" bestFit="1" customWidth="1"/>
    <col min="6895" max="6895" width="10.1796875" customWidth="1"/>
    <col min="6896" max="6896" width="10.7265625" customWidth="1"/>
    <col min="6897" max="6897" width="20.81640625" customWidth="1"/>
    <col min="6898" max="6898" width="9.26953125" bestFit="1" customWidth="1"/>
    <col min="6899" max="6899" width="9.1796875" bestFit="1" customWidth="1"/>
    <col min="6900" max="6902" width="9" bestFit="1" customWidth="1"/>
    <col min="6903" max="6903" width="31.26953125" bestFit="1" customWidth="1"/>
    <col min="7150" max="7150" width="31.81640625" bestFit="1" customWidth="1"/>
    <col min="7151" max="7151" width="10.1796875" customWidth="1"/>
    <col min="7152" max="7152" width="10.7265625" customWidth="1"/>
    <col min="7153" max="7153" width="20.81640625" customWidth="1"/>
    <col min="7154" max="7154" width="9.26953125" bestFit="1" customWidth="1"/>
    <col min="7155" max="7155" width="9.1796875" bestFit="1" customWidth="1"/>
    <col min="7156" max="7158" width="9" bestFit="1" customWidth="1"/>
    <col min="7159" max="7159" width="31.26953125" bestFit="1" customWidth="1"/>
    <col min="7406" max="7406" width="31.81640625" bestFit="1" customWidth="1"/>
    <col min="7407" max="7407" width="10.1796875" customWidth="1"/>
    <col min="7408" max="7408" width="10.7265625" customWidth="1"/>
    <col min="7409" max="7409" width="20.81640625" customWidth="1"/>
    <col min="7410" max="7410" width="9.26953125" bestFit="1" customWidth="1"/>
    <col min="7411" max="7411" width="9.1796875" bestFit="1" customWidth="1"/>
    <col min="7412" max="7414" width="9" bestFit="1" customWidth="1"/>
    <col min="7415" max="7415" width="31.26953125" bestFit="1" customWidth="1"/>
    <col min="7662" max="7662" width="31.81640625" bestFit="1" customWidth="1"/>
    <col min="7663" max="7663" width="10.1796875" customWidth="1"/>
    <col min="7664" max="7664" width="10.7265625" customWidth="1"/>
    <col min="7665" max="7665" width="20.81640625" customWidth="1"/>
    <col min="7666" max="7666" width="9.26953125" bestFit="1" customWidth="1"/>
    <col min="7667" max="7667" width="9.1796875" bestFit="1" customWidth="1"/>
    <col min="7668" max="7670" width="9" bestFit="1" customWidth="1"/>
    <col min="7671" max="7671" width="31.26953125" bestFit="1" customWidth="1"/>
    <col min="7918" max="7918" width="31.81640625" bestFit="1" customWidth="1"/>
    <col min="7919" max="7919" width="10.1796875" customWidth="1"/>
    <col min="7920" max="7920" width="10.7265625" customWidth="1"/>
    <col min="7921" max="7921" width="20.81640625" customWidth="1"/>
    <col min="7922" max="7922" width="9.26953125" bestFit="1" customWidth="1"/>
    <col min="7923" max="7923" width="9.1796875" bestFit="1" customWidth="1"/>
    <col min="7924" max="7926" width="9" bestFit="1" customWidth="1"/>
    <col min="7927" max="7927" width="31.26953125" bestFit="1" customWidth="1"/>
    <col min="8174" max="8174" width="31.81640625" bestFit="1" customWidth="1"/>
    <col min="8175" max="8175" width="10.1796875" customWidth="1"/>
    <col min="8176" max="8176" width="10.7265625" customWidth="1"/>
    <col min="8177" max="8177" width="20.81640625" customWidth="1"/>
    <col min="8178" max="8178" width="9.26953125" bestFit="1" customWidth="1"/>
    <col min="8179" max="8179" width="9.1796875" bestFit="1" customWidth="1"/>
    <col min="8180" max="8182" width="9" bestFit="1" customWidth="1"/>
    <col min="8183" max="8183" width="31.26953125" bestFit="1" customWidth="1"/>
    <col min="8430" max="8430" width="31.81640625" bestFit="1" customWidth="1"/>
    <col min="8431" max="8431" width="10.1796875" customWidth="1"/>
    <col min="8432" max="8432" width="10.7265625" customWidth="1"/>
    <col min="8433" max="8433" width="20.81640625" customWidth="1"/>
    <col min="8434" max="8434" width="9.26953125" bestFit="1" customWidth="1"/>
    <col min="8435" max="8435" width="9.1796875" bestFit="1" customWidth="1"/>
    <col min="8436" max="8438" width="9" bestFit="1" customWidth="1"/>
    <col min="8439" max="8439" width="31.26953125" bestFit="1" customWidth="1"/>
    <col min="8686" max="8686" width="31.81640625" bestFit="1" customWidth="1"/>
    <col min="8687" max="8687" width="10.1796875" customWidth="1"/>
    <col min="8688" max="8688" width="10.7265625" customWidth="1"/>
    <col min="8689" max="8689" width="20.81640625" customWidth="1"/>
    <col min="8690" max="8690" width="9.26953125" bestFit="1" customWidth="1"/>
    <col min="8691" max="8691" width="9.1796875" bestFit="1" customWidth="1"/>
    <col min="8692" max="8694" width="9" bestFit="1" customWidth="1"/>
    <col min="8695" max="8695" width="31.26953125" bestFit="1" customWidth="1"/>
    <col min="8942" max="8942" width="31.81640625" bestFit="1" customWidth="1"/>
    <col min="8943" max="8943" width="10.1796875" customWidth="1"/>
    <col min="8944" max="8944" width="10.7265625" customWidth="1"/>
    <col min="8945" max="8945" width="20.81640625" customWidth="1"/>
    <col min="8946" max="8946" width="9.26953125" bestFit="1" customWidth="1"/>
    <col min="8947" max="8947" width="9.1796875" bestFit="1" customWidth="1"/>
    <col min="8948" max="8950" width="9" bestFit="1" customWidth="1"/>
    <col min="8951" max="8951" width="31.26953125" bestFit="1" customWidth="1"/>
    <col min="9198" max="9198" width="31.81640625" bestFit="1" customWidth="1"/>
    <col min="9199" max="9199" width="10.1796875" customWidth="1"/>
    <col min="9200" max="9200" width="10.7265625" customWidth="1"/>
    <col min="9201" max="9201" width="20.81640625" customWidth="1"/>
    <col min="9202" max="9202" width="9.26953125" bestFit="1" customWidth="1"/>
    <col min="9203" max="9203" width="9.1796875" bestFit="1" customWidth="1"/>
    <col min="9204" max="9206" width="9" bestFit="1" customWidth="1"/>
    <col min="9207" max="9207" width="31.26953125" bestFit="1" customWidth="1"/>
    <col min="9454" max="9454" width="31.81640625" bestFit="1" customWidth="1"/>
    <col min="9455" max="9455" width="10.1796875" customWidth="1"/>
    <col min="9456" max="9456" width="10.7265625" customWidth="1"/>
    <col min="9457" max="9457" width="20.81640625" customWidth="1"/>
    <col min="9458" max="9458" width="9.26953125" bestFit="1" customWidth="1"/>
    <col min="9459" max="9459" width="9.1796875" bestFit="1" customWidth="1"/>
    <col min="9460" max="9462" width="9" bestFit="1" customWidth="1"/>
    <col min="9463" max="9463" width="31.26953125" bestFit="1" customWidth="1"/>
    <col min="9710" max="9710" width="31.81640625" bestFit="1" customWidth="1"/>
    <col min="9711" max="9711" width="10.1796875" customWidth="1"/>
    <col min="9712" max="9712" width="10.7265625" customWidth="1"/>
    <col min="9713" max="9713" width="20.81640625" customWidth="1"/>
    <col min="9714" max="9714" width="9.26953125" bestFit="1" customWidth="1"/>
    <col min="9715" max="9715" width="9.1796875" bestFit="1" customWidth="1"/>
    <col min="9716" max="9718" width="9" bestFit="1" customWidth="1"/>
    <col min="9719" max="9719" width="31.26953125" bestFit="1" customWidth="1"/>
    <col min="9966" max="9966" width="31.81640625" bestFit="1" customWidth="1"/>
    <col min="9967" max="9967" width="10.1796875" customWidth="1"/>
    <col min="9968" max="9968" width="10.7265625" customWidth="1"/>
    <col min="9969" max="9969" width="20.81640625" customWidth="1"/>
    <col min="9970" max="9970" width="9.26953125" bestFit="1" customWidth="1"/>
    <col min="9971" max="9971" width="9.1796875" bestFit="1" customWidth="1"/>
    <col min="9972" max="9974" width="9" bestFit="1" customWidth="1"/>
    <col min="9975" max="9975" width="31.26953125" bestFit="1" customWidth="1"/>
    <col min="10222" max="10222" width="31.81640625" bestFit="1" customWidth="1"/>
    <col min="10223" max="10223" width="10.1796875" customWidth="1"/>
    <col min="10224" max="10224" width="10.7265625" customWidth="1"/>
    <col min="10225" max="10225" width="20.81640625" customWidth="1"/>
    <col min="10226" max="10226" width="9.26953125" bestFit="1" customWidth="1"/>
    <col min="10227" max="10227" width="9.1796875" bestFit="1" customWidth="1"/>
    <col min="10228" max="10230" width="9" bestFit="1" customWidth="1"/>
    <col min="10231" max="10231" width="31.26953125" bestFit="1" customWidth="1"/>
    <col min="10478" max="10478" width="31.81640625" bestFit="1" customWidth="1"/>
    <col min="10479" max="10479" width="10.1796875" customWidth="1"/>
    <col min="10480" max="10480" width="10.7265625" customWidth="1"/>
    <col min="10481" max="10481" width="20.81640625" customWidth="1"/>
    <col min="10482" max="10482" width="9.26953125" bestFit="1" customWidth="1"/>
    <col min="10483" max="10483" width="9.1796875" bestFit="1" customWidth="1"/>
    <col min="10484" max="10486" width="9" bestFit="1" customWidth="1"/>
    <col min="10487" max="10487" width="31.26953125" bestFit="1" customWidth="1"/>
    <col min="10734" max="10734" width="31.81640625" bestFit="1" customWidth="1"/>
    <col min="10735" max="10735" width="10.1796875" customWidth="1"/>
    <col min="10736" max="10736" width="10.7265625" customWidth="1"/>
    <col min="10737" max="10737" width="20.81640625" customWidth="1"/>
    <col min="10738" max="10738" width="9.26953125" bestFit="1" customWidth="1"/>
    <col min="10739" max="10739" width="9.1796875" bestFit="1" customWidth="1"/>
    <col min="10740" max="10742" width="9" bestFit="1" customWidth="1"/>
    <col min="10743" max="10743" width="31.26953125" bestFit="1" customWidth="1"/>
    <col min="10990" max="10990" width="31.81640625" bestFit="1" customWidth="1"/>
    <col min="10991" max="10991" width="10.1796875" customWidth="1"/>
    <col min="10992" max="10992" width="10.7265625" customWidth="1"/>
    <col min="10993" max="10993" width="20.81640625" customWidth="1"/>
    <col min="10994" max="10994" width="9.26953125" bestFit="1" customWidth="1"/>
    <col min="10995" max="10995" width="9.1796875" bestFit="1" customWidth="1"/>
    <col min="10996" max="10998" width="9" bestFit="1" customWidth="1"/>
    <col min="10999" max="10999" width="31.26953125" bestFit="1" customWidth="1"/>
    <col min="11246" max="11246" width="31.81640625" bestFit="1" customWidth="1"/>
    <col min="11247" max="11247" width="10.1796875" customWidth="1"/>
    <col min="11248" max="11248" width="10.7265625" customWidth="1"/>
    <col min="11249" max="11249" width="20.81640625" customWidth="1"/>
    <col min="11250" max="11250" width="9.26953125" bestFit="1" customWidth="1"/>
    <col min="11251" max="11251" width="9.1796875" bestFit="1" customWidth="1"/>
    <col min="11252" max="11254" width="9" bestFit="1" customWidth="1"/>
    <col min="11255" max="11255" width="31.26953125" bestFit="1" customWidth="1"/>
    <col min="11502" max="11502" width="31.81640625" bestFit="1" customWidth="1"/>
    <col min="11503" max="11503" width="10.1796875" customWidth="1"/>
    <col min="11504" max="11504" width="10.7265625" customWidth="1"/>
    <col min="11505" max="11505" width="20.81640625" customWidth="1"/>
    <col min="11506" max="11506" width="9.26953125" bestFit="1" customWidth="1"/>
    <col min="11507" max="11507" width="9.1796875" bestFit="1" customWidth="1"/>
    <col min="11508" max="11510" width="9" bestFit="1" customWidth="1"/>
    <col min="11511" max="11511" width="31.26953125" bestFit="1" customWidth="1"/>
    <col min="11758" max="11758" width="31.81640625" bestFit="1" customWidth="1"/>
    <col min="11759" max="11759" width="10.1796875" customWidth="1"/>
    <col min="11760" max="11760" width="10.7265625" customWidth="1"/>
    <col min="11761" max="11761" width="20.81640625" customWidth="1"/>
    <col min="11762" max="11762" width="9.26953125" bestFit="1" customWidth="1"/>
    <col min="11763" max="11763" width="9.1796875" bestFit="1" customWidth="1"/>
    <col min="11764" max="11766" width="9" bestFit="1" customWidth="1"/>
    <col min="11767" max="11767" width="31.26953125" bestFit="1" customWidth="1"/>
    <col min="12014" max="12014" width="31.81640625" bestFit="1" customWidth="1"/>
    <col min="12015" max="12015" width="10.1796875" customWidth="1"/>
    <col min="12016" max="12016" width="10.7265625" customWidth="1"/>
    <col min="12017" max="12017" width="20.81640625" customWidth="1"/>
    <col min="12018" max="12018" width="9.26953125" bestFit="1" customWidth="1"/>
    <col min="12019" max="12019" width="9.1796875" bestFit="1" customWidth="1"/>
    <col min="12020" max="12022" width="9" bestFit="1" customWidth="1"/>
    <col min="12023" max="12023" width="31.26953125" bestFit="1" customWidth="1"/>
    <col min="12270" max="12270" width="31.81640625" bestFit="1" customWidth="1"/>
    <col min="12271" max="12271" width="10.1796875" customWidth="1"/>
    <col min="12272" max="12272" width="10.7265625" customWidth="1"/>
    <col min="12273" max="12273" width="20.81640625" customWidth="1"/>
    <col min="12274" max="12274" width="9.26953125" bestFit="1" customWidth="1"/>
    <col min="12275" max="12275" width="9.1796875" bestFit="1" customWidth="1"/>
    <col min="12276" max="12278" width="9" bestFit="1" customWidth="1"/>
    <col min="12279" max="12279" width="31.26953125" bestFit="1" customWidth="1"/>
    <col min="12526" max="12526" width="31.81640625" bestFit="1" customWidth="1"/>
    <col min="12527" max="12527" width="10.1796875" customWidth="1"/>
    <col min="12528" max="12528" width="10.7265625" customWidth="1"/>
    <col min="12529" max="12529" width="20.81640625" customWidth="1"/>
    <col min="12530" max="12530" width="9.26953125" bestFit="1" customWidth="1"/>
    <col min="12531" max="12531" width="9.1796875" bestFit="1" customWidth="1"/>
    <col min="12532" max="12534" width="9" bestFit="1" customWidth="1"/>
    <col min="12535" max="12535" width="31.26953125" bestFit="1" customWidth="1"/>
    <col min="12782" max="12782" width="31.81640625" bestFit="1" customWidth="1"/>
    <col min="12783" max="12783" width="10.1796875" customWidth="1"/>
    <col min="12784" max="12784" width="10.7265625" customWidth="1"/>
    <col min="12785" max="12785" width="20.81640625" customWidth="1"/>
    <col min="12786" max="12786" width="9.26953125" bestFit="1" customWidth="1"/>
    <col min="12787" max="12787" width="9.1796875" bestFit="1" customWidth="1"/>
    <col min="12788" max="12790" width="9" bestFit="1" customWidth="1"/>
    <col min="12791" max="12791" width="31.26953125" bestFit="1" customWidth="1"/>
    <col min="13038" max="13038" width="31.81640625" bestFit="1" customWidth="1"/>
    <col min="13039" max="13039" width="10.1796875" customWidth="1"/>
    <col min="13040" max="13040" width="10.7265625" customWidth="1"/>
    <col min="13041" max="13041" width="20.81640625" customWidth="1"/>
    <col min="13042" max="13042" width="9.26953125" bestFit="1" customWidth="1"/>
    <col min="13043" max="13043" width="9.1796875" bestFit="1" customWidth="1"/>
    <col min="13044" max="13046" width="9" bestFit="1" customWidth="1"/>
    <col min="13047" max="13047" width="31.26953125" bestFit="1" customWidth="1"/>
    <col min="13294" max="13294" width="31.81640625" bestFit="1" customWidth="1"/>
    <col min="13295" max="13295" width="10.1796875" customWidth="1"/>
    <col min="13296" max="13296" width="10.7265625" customWidth="1"/>
    <col min="13297" max="13297" width="20.81640625" customWidth="1"/>
    <col min="13298" max="13298" width="9.26953125" bestFit="1" customWidth="1"/>
    <col min="13299" max="13299" width="9.1796875" bestFit="1" customWidth="1"/>
    <col min="13300" max="13302" width="9" bestFit="1" customWidth="1"/>
    <col min="13303" max="13303" width="31.26953125" bestFit="1" customWidth="1"/>
    <col min="13550" max="13550" width="31.81640625" bestFit="1" customWidth="1"/>
    <col min="13551" max="13551" width="10.1796875" customWidth="1"/>
    <col min="13552" max="13552" width="10.7265625" customWidth="1"/>
    <col min="13553" max="13553" width="20.81640625" customWidth="1"/>
    <col min="13554" max="13554" width="9.26953125" bestFit="1" customWidth="1"/>
    <col min="13555" max="13555" width="9.1796875" bestFit="1" customWidth="1"/>
    <col min="13556" max="13558" width="9" bestFit="1" customWidth="1"/>
    <col min="13559" max="13559" width="31.26953125" bestFit="1" customWidth="1"/>
    <col min="13806" max="13806" width="31.81640625" bestFit="1" customWidth="1"/>
    <col min="13807" max="13807" width="10.1796875" customWidth="1"/>
    <col min="13808" max="13808" width="10.7265625" customWidth="1"/>
    <col min="13809" max="13809" width="20.81640625" customWidth="1"/>
    <col min="13810" max="13810" width="9.26953125" bestFit="1" customWidth="1"/>
    <col min="13811" max="13811" width="9.1796875" bestFit="1" customWidth="1"/>
    <col min="13812" max="13814" width="9" bestFit="1" customWidth="1"/>
    <col min="13815" max="13815" width="31.26953125" bestFit="1" customWidth="1"/>
    <col min="14062" max="14062" width="31.81640625" bestFit="1" customWidth="1"/>
    <col min="14063" max="14063" width="10.1796875" customWidth="1"/>
    <col min="14064" max="14064" width="10.7265625" customWidth="1"/>
    <col min="14065" max="14065" width="20.81640625" customWidth="1"/>
    <col min="14066" max="14066" width="9.26953125" bestFit="1" customWidth="1"/>
    <col min="14067" max="14067" width="9.1796875" bestFit="1" customWidth="1"/>
    <col min="14068" max="14070" width="9" bestFit="1" customWidth="1"/>
    <col min="14071" max="14071" width="31.26953125" bestFit="1" customWidth="1"/>
    <col min="14318" max="14318" width="31.81640625" bestFit="1" customWidth="1"/>
    <col min="14319" max="14319" width="10.1796875" customWidth="1"/>
    <col min="14320" max="14320" width="10.7265625" customWidth="1"/>
    <col min="14321" max="14321" width="20.81640625" customWidth="1"/>
    <col min="14322" max="14322" width="9.26953125" bestFit="1" customWidth="1"/>
    <col min="14323" max="14323" width="9.1796875" bestFit="1" customWidth="1"/>
    <col min="14324" max="14326" width="9" bestFit="1" customWidth="1"/>
    <col min="14327" max="14327" width="31.26953125" bestFit="1" customWidth="1"/>
    <col min="14574" max="14574" width="31.81640625" bestFit="1" customWidth="1"/>
    <col min="14575" max="14575" width="10.1796875" customWidth="1"/>
    <col min="14576" max="14576" width="10.7265625" customWidth="1"/>
    <col min="14577" max="14577" width="20.81640625" customWidth="1"/>
    <col min="14578" max="14578" width="9.26953125" bestFit="1" customWidth="1"/>
    <col min="14579" max="14579" width="9.1796875" bestFit="1" customWidth="1"/>
    <col min="14580" max="14582" width="9" bestFit="1" customWidth="1"/>
    <col min="14583" max="14583" width="31.26953125" bestFit="1" customWidth="1"/>
    <col min="14830" max="14830" width="31.81640625" bestFit="1" customWidth="1"/>
    <col min="14831" max="14831" width="10.1796875" customWidth="1"/>
    <col min="14832" max="14832" width="10.7265625" customWidth="1"/>
    <col min="14833" max="14833" width="20.81640625" customWidth="1"/>
    <col min="14834" max="14834" width="9.26953125" bestFit="1" customWidth="1"/>
    <col min="14835" max="14835" width="9.1796875" bestFit="1" customWidth="1"/>
    <col min="14836" max="14838" width="9" bestFit="1" customWidth="1"/>
    <col min="14839" max="14839" width="31.26953125" bestFit="1" customWidth="1"/>
    <col min="15086" max="15086" width="31.81640625" bestFit="1" customWidth="1"/>
    <col min="15087" max="15087" width="10.1796875" customWidth="1"/>
    <col min="15088" max="15088" width="10.7265625" customWidth="1"/>
    <col min="15089" max="15089" width="20.81640625" customWidth="1"/>
    <col min="15090" max="15090" width="9.26953125" bestFit="1" customWidth="1"/>
    <col min="15091" max="15091" width="9.1796875" bestFit="1" customWidth="1"/>
    <col min="15092" max="15094" width="9" bestFit="1" customWidth="1"/>
    <col min="15095" max="15095" width="31.26953125" bestFit="1" customWidth="1"/>
    <col min="15342" max="15342" width="31.81640625" bestFit="1" customWidth="1"/>
    <col min="15343" max="15343" width="10.1796875" customWidth="1"/>
    <col min="15344" max="15344" width="10.7265625" customWidth="1"/>
    <col min="15345" max="15345" width="20.81640625" customWidth="1"/>
    <col min="15346" max="15346" width="9.26953125" bestFit="1" customWidth="1"/>
    <col min="15347" max="15347" width="9.1796875" bestFit="1" customWidth="1"/>
    <col min="15348" max="15350" width="9" bestFit="1" customWidth="1"/>
    <col min="15351" max="15351" width="31.26953125" bestFit="1" customWidth="1"/>
    <col min="15598" max="15598" width="31.81640625" bestFit="1" customWidth="1"/>
    <col min="15599" max="15599" width="10.1796875" customWidth="1"/>
    <col min="15600" max="15600" width="10.7265625" customWidth="1"/>
    <col min="15601" max="15601" width="20.81640625" customWidth="1"/>
    <col min="15602" max="15602" width="9.26953125" bestFit="1" customWidth="1"/>
    <col min="15603" max="15603" width="9.1796875" bestFit="1" customWidth="1"/>
    <col min="15604" max="15606" width="9" bestFit="1" customWidth="1"/>
    <col min="15607" max="15607" width="31.26953125" bestFit="1" customWidth="1"/>
    <col min="15854" max="15854" width="31.81640625" bestFit="1" customWidth="1"/>
    <col min="15855" max="15855" width="10.1796875" customWidth="1"/>
    <col min="15856" max="15856" width="10.7265625" customWidth="1"/>
    <col min="15857" max="15857" width="20.81640625" customWidth="1"/>
    <col min="15858" max="15858" width="9.26953125" bestFit="1" customWidth="1"/>
    <col min="15859" max="15859" width="9.1796875" bestFit="1" customWidth="1"/>
    <col min="15860" max="15862" width="9" bestFit="1" customWidth="1"/>
    <col min="15863" max="15863" width="31.26953125" bestFit="1" customWidth="1"/>
    <col min="16110" max="16110" width="31.81640625" bestFit="1" customWidth="1"/>
    <col min="16111" max="16111" width="10.1796875" customWidth="1"/>
    <col min="16112" max="16112" width="10.7265625" customWidth="1"/>
    <col min="16113" max="16113" width="20.81640625" customWidth="1"/>
    <col min="16114" max="16114" width="9.26953125" bestFit="1" customWidth="1"/>
    <col min="16115" max="16115" width="9.1796875" bestFit="1" customWidth="1"/>
    <col min="16116" max="16118" width="9" bestFit="1" customWidth="1"/>
    <col min="16119" max="16119" width="31.26953125" bestFit="1" customWidth="1"/>
  </cols>
  <sheetData>
    <row r="1" spans="1:6" ht="29" x14ac:dyDescent="0.35">
      <c r="A1" s="2" t="s">
        <v>1</v>
      </c>
      <c r="B1" s="2" t="s">
        <v>2</v>
      </c>
      <c r="C1" s="1" t="s">
        <v>0</v>
      </c>
      <c r="D1" s="1" t="s">
        <v>3</v>
      </c>
      <c r="E1" s="7" t="s">
        <v>4</v>
      </c>
      <c r="F1" s="6" t="s">
        <v>5</v>
      </c>
    </row>
    <row r="2" spans="1:6" x14ac:dyDescent="0.35">
      <c r="A2" t="str">
        <f>VLOOKUP([1]RAW!I101,'[1]CC Data'!A:B,2,FALSE)</f>
        <v>CFO STAFF</v>
      </c>
      <c r="B2" t="str">
        <f>VLOOKUP([1]RAW!I101,'[1]CC Data'!A:C,3,FALSE)</f>
        <v>CFO</v>
      </c>
      <c r="C2" s="4" t="str">
        <f>[1]RAW!$A101</f>
        <v>AMZNMKTPLACE YM17P8M75</v>
      </c>
      <c r="D2" s="4" t="str">
        <f>[1]RAW!$O101</f>
        <v>MISCELLANEOUS AND SPECIALTY RETAIL STORES</v>
      </c>
      <c r="E2" s="4" t="str">
        <f>[1]RAW!$C101</f>
        <v>09/01/2025</v>
      </c>
      <c r="F2" s="5">
        <f>[1]RAW!$F101</f>
        <v>64.98</v>
      </c>
    </row>
    <row r="3" spans="1:6" x14ac:dyDescent="0.35">
      <c r="A3" t="str">
        <f>VLOOKUP([1]RAW!I370,'[1]CC Data'!A:B,2,FALSE)</f>
        <v>CFO STAFF</v>
      </c>
      <c r="B3" t="str">
        <f>VLOOKUP([1]RAW!I370,'[1]CC Data'!A:C,3,FALSE)</f>
        <v>CFO</v>
      </c>
      <c r="C3" s="4" t="str">
        <f>[1]RAW!$A370</f>
        <v>BHCC-PAYBYPHONEPARKING</v>
      </c>
      <c r="D3" s="4" t="str">
        <f>[1]RAW!$O370</f>
        <v>AUTOMOBILE PARKING LOTS AND GARAGES</v>
      </c>
      <c r="E3" s="4" t="str">
        <f>[1]RAW!$C370</f>
        <v>27/02/2025</v>
      </c>
      <c r="F3" s="5">
        <f>[1]RAW!$F370</f>
        <v>3.5</v>
      </c>
    </row>
    <row r="4" spans="1:6" x14ac:dyDescent="0.35">
      <c r="A4" t="str">
        <f>VLOOKUP([1]RAW!I371,'[1]CC Data'!A:B,2,FALSE)</f>
        <v>CFO STAFF</v>
      </c>
      <c r="B4" t="str">
        <f>VLOOKUP([1]RAW!I371,'[1]CC Data'!A:C,3,FALSE)</f>
        <v>DEPUTY CHIEF FIRE OFFICER</v>
      </c>
      <c r="C4" s="4" t="str">
        <f>[1]RAW!$A371</f>
        <v>BHCC-PAYBYPHONEPARKING</v>
      </c>
      <c r="D4" s="4" t="str">
        <f>[1]RAW!$O371</f>
        <v>AUTOMOBILE PARKING LOTS AND GARAGES</v>
      </c>
      <c r="E4" s="4" t="str">
        <f>[1]RAW!$C371</f>
        <v>27/02/2025</v>
      </c>
      <c r="F4" s="5">
        <f>[1]RAW!$F371</f>
        <v>2.92</v>
      </c>
    </row>
    <row r="5" spans="1:6" x14ac:dyDescent="0.35">
      <c r="A5" t="str">
        <f>VLOOKUP([1]RAW!I606,'[1]CC Data'!A:B,2,FALSE)</f>
        <v>CFO STAFF</v>
      </c>
      <c r="B5" t="str">
        <f>VLOOKUP([1]RAW!I606,'[1]CC Data'!A:C,3,FALSE)</f>
        <v>CFO</v>
      </c>
      <c r="C5" s="4" t="str">
        <f>[1]RAW!$A606</f>
        <v>EAST SUSSEX LEWES COUN</v>
      </c>
      <c r="D5" s="4" t="str">
        <f>[1]RAW!$O606</f>
        <v>AUTOMOBILE PARKING LOTS AND GARAGES</v>
      </c>
      <c r="E5" s="4" t="str">
        <f>[1]RAW!$C606</f>
        <v>20/03/2025</v>
      </c>
      <c r="F5" s="5">
        <f>[1]RAW!$F606</f>
        <v>0.83</v>
      </c>
    </row>
    <row r="6" spans="1:6" x14ac:dyDescent="0.35">
      <c r="A6" t="str">
        <f>VLOOKUP([1]RAW!I381,'[1]CC Data'!A:B,2,FALSE)</f>
        <v>CFO STAFF</v>
      </c>
      <c r="B6" t="str">
        <f>VLOOKUP([1]RAW!I381,'[1]CC Data'!A:C,3,FALSE)</f>
        <v>DEPUTY CHIEF FIRE OFFICER</v>
      </c>
      <c r="C6" s="4" t="str">
        <f>[1]RAW!$A381</f>
        <v>EASTBOURNE BOROUGH COU</v>
      </c>
      <c r="D6" s="4" t="str">
        <f>[1]RAW!$O381</f>
        <v>AUTOMOBILE PARKING LOTS AND GARAGES</v>
      </c>
      <c r="E6" s="4" t="str">
        <f>[1]RAW!$C381</f>
        <v>17/02/2025</v>
      </c>
      <c r="F6" s="5">
        <f>[1]RAW!$F381</f>
        <v>5.17</v>
      </c>
    </row>
    <row r="7" spans="1:6" x14ac:dyDescent="0.35">
      <c r="A7" t="str">
        <f>VLOOKUP([1]RAW!I127,'[1]CC Data'!A:B,2,FALSE)</f>
        <v>CFO STAFF</v>
      </c>
      <c r="B7" t="str">
        <f>VLOOKUP([1]RAW!I127,'[1]CC Data'!A:C,3,FALSE)</f>
        <v>DEPUTY CHIEF FIRE OFFICER</v>
      </c>
      <c r="C7" s="4" t="str">
        <f>[1]RAW!$A127</f>
        <v>EASTBOURNE P&amp;D RINGO</v>
      </c>
      <c r="D7" s="4" t="str">
        <f>[1]RAW!$O127</f>
        <v>GOVERNMENT SERVICES-NOT ELSEWHERE CLASSIFIED</v>
      </c>
      <c r="E7" s="4" t="str">
        <f>[1]RAW!$C127</f>
        <v>15/01/2025</v>
      </c>
      <c r="F7" s="5">
        <f>[1]RAW!$F127</f>
        <v>6.35</v>
      </c>
    </row>
    <row r="8" spans="1:6" x14ac:dyDescent="0.35">
      <c r="A8" t="str">
        <f>VLOOKUP([1]RAW!I128,'[1]CC Data'!A:B,2,FALSE)</f>
        <v>CFO STAFF</v>
      </c>
      <c r="B8" t="str">
        <f>VLOOKUP([1]RAW!I128,'[1]CC Data'!A:C,3,FALSE)</f>
        <v>DEPUTY CHIEF FIRE OFFICER</v>
      </c>
      <c r="C8" s="4" t="str">
        <f>[1]RAW!$A128</f>
        <v>EASTBOURNE P&amp;D RINGO</v>
      </c>
      <c r="D8" s="4" t="str">
        <f>[1]RAW!$O128</f>
        <v>GOVERNMENT SERVICES-NOT ELSEWHERE CLASSIFIED</v>
      </c>
      <c r="E8" s="4" t="str">
        <f>[1]RAW!$C128</f>
        <v>15/01/2025</v>
      </c>
      <c r="F8" s="5">
        <f>[1]RAW!$F128</f>
        <v>0.4</v>
      </c>
    </row>
    <row r="9" spans="1:6" x14ac:dyDescent="0.35">
      <c r="A9" t="str">
        <f>VLOOKUP([1]RAW!I385,'[1]CC Data'!A:B,2,FALSE)</f>
        <v>CFO STAFF</v>
      </c>
      <c r="B9" t="str">
        <f>VLOOKUP([1]RAW!I385,'[1]CC Data'!A:C,3,FALSE)</f>
        <v>DEPUTY CHIEF FIRE OFFICER</v>
      </c>
      <c r="C9" s="4" t="str">
        <f>[1]RAW!$A385</f>
        <v>EASTBOURNE P&amp;D RINGO</v>
      </c>
      <c r="D9" s="4" t="str">
        <f>[1]RAW!$O385</f>
        <v>GOVERNMENT SERVICES-NOT ELSEWHERE CLASSIFIED</v>
      </c>
      <c r="E9" s="4" t="str">
        <f>[1]RAW!$C385</f>
        <v>05/02/2025</v>
      </c>
      <c r="F9" s="5">
        <f>[1]RAW!$F385</f>
        <v>6.35</v>
      </c>
    </row>
    <row r="10" spans="1:6" x14ac:dyDescent="0.35">
      <c r="A10" t="str">
        <f>VLOOKUP([1]RAW!I386,'[1]CC Data'!A:B,2,FALSE)</f>
        <v>CFO STAFF</v>
      </c>
      <c r="B10" t="str">
        <f>VLOOKUP([1]RAW!I386,'[1]CC Data'!A:C,3,FALSE)</f>
        <v>DEPUTY CHIEF FIRE OFFICER</v>
      </c>
      <c r="C10" s="4" t="str">
        <f>[1]RAW!$A386</f>
        <v>EASTBOURNE P&amp;D RINGO</v>
      </c>
      <c r="D10" s="4" t="str">
        <f>[1]RAW!$O386</f>
        <v>GOVERNMENT SERVICES-NOT ELSEWHERE CLASSIFIED</v>
      </c>
      <c r="E10" s="4" t="str">
        <f>[1]RAW!$C386</f>
        <v>05/02/2025</v>
      </c>
      <c r="F10" s="5">
        <f>[1]RAW!$F386</f>
        <v>0.4</v>
      </c>
    </row>
    <row r="11" spans="1:6" x14ac:dyDescent="0.35">
      <c r="A11" t="str">
        <f>VLOOKUP([1]RAW!I382,'[1]CC Data'!A:B,2,FALSE)</f>
        <v>CFO STAFF</v>
      </c>
      <c r="B11" t="str">
        <f>VLOOKUP([1]RAW!I382,'[1]CC Data'!A:C,3,FALSE)</f>
        <v>DEPUTY CHIEF FIRE OFFICER</v>
      </c>
      <c r="C11" s="4" t="str">
        <f>[1]RAW!$A382</f>
        <v>EASTBOURNE P&amp;D RINGO</v>
      </c>
      <c r="D11" s="4" t="str">
        <f>[1]RAW!$O382</f>
        <v>GOVERNMENT SERVICES-NOT ELSEWHERE CLASSIFIED</v>
      </c>
      <c r="E11" s="4" t="str">
        <f>[1]RAW!$C382</f>
        <v>19/02/2025</v>
      </c>
      <c r="F11" s="5">
        <f>[1]RAW!$F382</f>
        <v>6.35</v>
      </c>
    </row>
    <row r="12" spans="1:6" x14ac:dyDescent="0.35">
      <c r="A12" t="str">
        <f>VLOOKUP([1]RAW!I383,'[1]CC Data'!A:B,2,FALSE)</f>
        <v>CFO STAFF</v>
      </c>
      <c r="B12" t="str">
        <f>VLOOKUP([1]RAW!I383,'[1]CC Data'!A:C,3,FALSE)</f>
        <v>DEPUTY CHIEF FIRE OFFICER</v>
      </c>
      <c r="C12" s="4" t="str">
        <f>[1]RAW!$A383</f>
        <v>EASTBOURNE P&amp;D RINGO</v>
      </c>
      <c r="D12" s="4" t="str">
        <f>[1]RAW!$O383</f>
        <v>GOVERNMENT SERVICES-NOT ELSEWHERE CLASSIFIED</v>
      </c>
      <c r="E12" s="4" t="str">
        <f>[1]RAW!$C383</f>
        <v>19/02/2025</v>
      </c>
      <c r="F12" s="5">
        <f>[1]RAW!$F383</f>
        <v>0.4</v>
      </c>
    </row>
    <row r="13" spans="1:6" x14ac:dyDescent="0.35">
      <c r="A13" t="str">
        <f>VLOOKUP([1]RAW!I611,'[1]CC Data'!A:B,2,FALSE)</f>
        <v>CFO STAFF</v>
      </c>
      <c r="B13" t="str">
        <f>VLOOKUP([1]RAW!I611,'[1]CC Data'!A:C,3,FALSE)</f>
        <v>CFO</v>
      </c>
      <c r="C13" s="4" t="str">
        <f>[1]RAW!$A611</f>
        <v>GTR PARKING CONNECT EC</v>
      </c>
      <c r="D13" s="4" t="str">
        <f>[1]RAW!$O611</f>
        <v>AUTOMOBILE PARKING LOTS AND GARAGES</v>
      </c>
      <c r="E13" s="4" t="str">
        <f>[1]RAW!$C611</f>
        <v>25/03/2025</v>
      </c>
      <c r="F13" s="5">
        <f>[1]RAW!$F611</f>
        <v>12</v>
      </c>
    </row>
    <row r="14" spans="1:6" x14ac:dyDescent="0.35">
      <c r="A14" t="str">
        <f>VLOOKUP([1]RAW!I615,'[1]CC Data'!A:B,2,FALSE)</f>
        <v>CFO STAFF</v>
      </c>
      <c r="B14" t="str">
        <f>VLOOKUP([1]RAW!I615,'[1]CC Data'!A:C,3,FALSE)</f>
        <v>CFO</v>
      </c>
      <c r="C14" s="4" t="str">
        <f>[1]RAW!$A615</f>
        <v>HILTON NEWCASTLE</v>
      </c>
      <c r="D14" s="4" t="str">
        <f>[1]RAW!$O615</f>
        <v>LODGING-HOTELS,MOTELS,RESORTS-NOT CLASSIFIED</v>
      </c>
      <c r="E14" s="4" t="str">
        <f>[1]RAW!$C615</f>
        <v>12/03/2025</v>
      </c>
      <c r="F14" s="5">
        <f>[1]RAW!$F615</f>
        <v>5.83</v>
      </c>
    </row>
    <row r="15" spans="1:6" x14ac:dyDescent="0.35">
      <c r="A15" t="str">
        <f>VLOOKUP([1]RAW!I618,'[1]CC Data'!A:B,2,FALSE)</f>
        <v>CFO STAFF</v>
      </c>
      <c r="B15" t="str">
        <f>VLOOKUP([1]RAW!I618,'[1]CC Data'!A:C,3,FALSE)</f>
        <v>CFO</v>
      </c>
      <c r="C15" s="4" t="str">
        <f>[1]RAW!$A618</f>
        <v>HILTON WORLDWIDE LIMIT</v>
      </c>
      <c r="D15" s="4" t="str">
        <f>[1]RAW!$O618</f>
        <v>HILTON</v>
      </c>
      <c r="E15" s="4" t="str">
        <f>[1]RAW!$C618</f>
        <v>04/03/2025</v>
      </c>
      <c r="F15" s="5">
        <f>[1]RAW!$F618</f>
        <v>691.67</v>
      </c>
    </row>
    <row r="16" spans="1:6" x14ac:dyDescent="0.35">
      <c r="A16" t="str">
        <f>VLOOKUP([1]RAW!I628,'[1]CC Data'!A:B,2,FALSE)</f>
        <v>CFO STAFF</v>
      </c>
      <c r="B16" t="str">
        <f>VLOOKUP([1]RAW!I628,'[1]CC Data'!A:C,3,FALSE)</f>
        <v>CFO</v>
      </c>
      <c r="C16" s="4" t="str">
        <f>[1]RAW!$A628</f>
        <v>LANGNEY HA  LANGNEYHAN</v>
      </c>
      <c r="D16" s="4" t="str">
        <f>[1]RAW!$O628</f>
        <v>CAR WASHES</v>
      </c>
      <c r="E16" s="4" t="str">
        <f>[1]RAW!$C628</f>
        <v>07/03/2025</v>
      </c>
      <c r="F16" s="5">
        <f>[1]RAW!$F628</f>
        <v>25</v>
      </c>
    </row>
    <row r="17" spans="1:6" x14ac:dyDescent="0.35">
      <c r="A17" t="str">
        <f>VLOOKUP([1]RAW!I633,'[1]CC Data'!A:B,2,FALSE)</f>
        <v>CFO STAFF</v>
      </c>
      <c r="B17" t="str">
        <f>VLOOKUP([1]RAW!I633,'[1]CC Data'!A:C,3,FALSE)</f>
        <v>CFO</v>
      </c>
      <c r="C17" s="4" t="str">
        <f>[1]RAW!$A633</f>
        <v>MARKS&amp;SPENCER PLC</v>
      </c>
      <c r="D17" s="4" t="str">
        <f>[1]RAW!$O633</f>
        <v>GROCERY STORES, SUPERMARKETS</v>
      </c>
      <c r="E17" s="4" t="str">
        <f>[1]RAW!$C633</f>
        <v>14/03/2025</v>
      </c>
      <c r="F17" s="5">
        <f>[1]RAW!$F633</f>
        <v>8.75</v>
      </c>
    </row>
    <row r="18" spans="1:6" x14ac:dyDescent="0.35">
      <c r="A18" t="str">
        <f>VLOOKUP([1]RAW!I661,'[1]CC Data'!A:B,2,FALSE)</f>
        <v>CFO STAFF</v>
      </c>
      <c r="B18" t="str">
        <f>VLOOKUP([1]RAW!I661,'[1]CC Data'!A:C,3,FALSE)</f>
        <v>DEPUTY CHIEF FIRE OFFICER</v>
      </c>
      <c r="C18" s="4" t="str">
        <f>[1]RAW!$A661</f>
        <v>ON TRACK - SOUTHERN RA</v>
      </c>
      <c r="D18" s="4" t="str">
        <f>[1]RAW!$O661</f>
        <v>PASSENGER RAILWAYS</v>
      </c>
      <c r="E18" s="4" t="str">
        <f>[1]RAW!$C661</f>
        <v>04/03/2025</v>
      </c>
      <c r="F18" s="5">
        <f>[1]RAW!$F661</f>
        <v>241</v>
      </c>
    </row>
    <row r="19" spans="1:6" x14ac:dyDescent="0.35">
      <c r="A19" t="str">
        <f>VLOOKUP([1]RAW!I659,'[1]CC Data'!A:B,2,FALSE)</f>
        <v>CFO STAFF</v>
      </c>
      <c r="B19" t="str">
        <f>VLOOKUP([1]RAW!I659,'[1]CC Data'!A:C,3,FALSE)</f>
        <v>CFO</v>
      </c>
      <c r="C19" s="4" t="str">
        <f>[1]RAW!$A659</f>
        <v>ON TRACK - SOUTHERN RA</v>
      </c>
      <c r="D19" s="4" t="str">
        <f>[1]RAW!$O659</f>
        <v>PASSENGER RAILWAYS</v>
      </c>
      <c r="E19" s="4" t="str">
        <f>[1]RAW!$C659</f>
        <v>20/03/2025</v>
      </c>
      <c r="F19" s="5">
        <f>[1]RAW!$F659</f>
        <v>68.67</v>
      </c>
    </row>
    <row r="20" spans="1:6" x14ac:dyDescent="0.35">
      <c r="A20" t="str">
        <f>VLOOKUP([1]RAW!I665,'[1]CC Data'!A:B,2,FALSE)</f>
        <v>CFO STAFF</v>
      </c>
      <c r="B20" t="str">
        <f>VLOOKUP([1]RAW!I665,'[1]CC Data'!A:C,3,FALSE)</f>
        <v>CFO</v>
      </c>
      <c r="C20" s="4" t="str">
        <f>[1]RAW!$A665</f>
        <v>OUTLETS</v>
      </c>
      <c r="D20" s="4" t="str">
        <f>[1]RAW!$O665</f>
        <v>HILTON</v>
      </c>
      <c r="E20" s="4" t="str">
        <f>[1]RAW!$C665</f>
        <v>09/03/2025</v>
      </c>
      <c r="F20" s="5">
        <f>[1]RAW!$F665</f>
        <v>30.75</v>
      </c>
    </row>
    <row r="21" spans="1:6" x14ac:dyDescent="0.35">
      <c r="A21" t="str">
        <f>VLOOKUP([1]RAW!I664,'[1]CC Data'!A:B,2,FALSE)</f>
        <v>CFO STAFF</v>
      </c>
      <c r="B21" t="str">
        <f>VLOOKUP([1]RAW!I664,'[1]CC Data'!A:C,3,FALSE)</f>
        <v>CFO</v>
      </c>
      <c r="C21" s="4" t="str">
        <f>[1]RAW!$A664</f>
        <v>OUTLETS</v>
      </c>
      <c r="D21" s="4" t="str">
        <f>[1]RAW!$O664</f>
        <v>HILTON</v>
      </c>
      <c r="E21" s="4" t="str">
        <f>[1]RAW!$C664</f>
        <v>10/03/2025</v>
      </c>
      <c r="F21" s="5">
        <f>[1]RAW!$F664</f>
        <v>33.659999999999997</v>
      </c>
    </row>
    <row r="22" spans="1:6" x14ac:dyDescent="0.35">
      <c r="A22" t="str">
        <f>VLOOKUP([1]RAW!I667,'[1]CC Data'!A:B,2,FALSE)</f>
        <v>CFO STAFF</v>
      </c>
      <c r="B22" t="str">
        <f>VLOOKUP([1]RAW!I667,'[1]CC Data'!A:C,3,FALSE)</f>
        <v>CFO</v>
      </c>
      <c r="C22" s="4" t="str">
        <f>[1]RAW!$A667</f>
        <v>PARISH COUNCIL OF HELL</v>
      </c>
      <c r="D22" s="4" t="str">
        <f>[1]RAW!$O667</f>
        <v>EATING PLACES, RESTAURANTS</v>
      </c>
      <c r="E22" s="4" t="str">
        <f>[1]RAW!$C667</f>
        <v>14/03/2025</v>
      </c>
      <c r="F22" s="5">
        <f>[1]RAW!$F667</f>
        <v>216.67</v>
      </c>
    </row>
    <row r="23" spans="1:6" x14ac:dyDescent="0.35">
      <c r="A23" t="str">
        <f>VLOOKUP([1]RAW!I421,'[1]CC Data'!A:B,2,FALSE)</f>
        <v>CFO STAFF</v>
      </c>
      <c r="B23" t="str">
        <f>VLOOKUP([1]RAW!I421,'[1]CC Data'!A:C,3,FALSE)</f>
        <v>CFO</v>
      </c>
      <c r="C23" s="4" t="str">
        <f>[1]RAW!$A421</f>
        <v>PREMIER INN</v>
      </c>
      <c r="D23" s="4" t="str">
        <f>[1]RAW!$O421</f>
        <v>PREMIER INN</v>
      </c>
      <c r="E23" s="4" t="str">
        <f>[1]RAW!$C421</f>
        <v>18/02/2025</v>
      </c>
      <c r="F23" s="5">
        <f>[1]RAW!$F421</f>
        <v>217.49</v>
      </c>
    </row>
    <row r="24" spans="1:6" x14ac:dyDescent="0.35">
      <c r="A24" t="str">
        <f>VLOOKUP([1]RAW!I680,'[1]CC Data'!A:B,2,FALSE)</f>
        <v>CFO STAFF</v>
      </c>
      <c r="B24" t="str">
        <f>VLOOKUP([1]RAW!I680,'[1]CC Data'!A:C,3,FALSE)</f>
        <v>DEPUTY CHIEF FIRE OFFICER</v>
      </c>
      <c r="C24" s="4" t="str">
        <f>[1]RAW!$A680</f>
        <v>PRET A MANGER</v>
      </c>
      <c r="D24" s="4" t="str">
        <f>[1]RAW!$O680</f>
        <v>EATING PLACES, RESTAURANTS</v>
      </c>
      <c r="E24" s="4" t="str">
        <f>[1]RAW!$C680</f>
        <v>09/03/2025</v>
      </c>
      <c r="F24" s="5">
        <f>[1]RAW!$F680</f>
        <v>6.89</v>
      </c>
    </row>
    <row r="25" spans="1:6" x14ac:dyDescent="0.35">
      <c r="A25" t="str">
        <f>VLOOKUP([1]RAW!I683,'[1]CC Data'!A:B,2,FALSE)</f>
        <v>CFO STAFF</v>
      </c>
      <c r="B25" t="str">
        <f>VLOOKUP([1]RAW!I683,'[1]CC Data'!A:C,3,FALSE)</f>
        <v>CFO</v>
      </c>
      <c r="C25" s="4" t="str">
        <f>[1]RAW!$A683</f>
        <v>PUBLIC PARKING</v>
      </c>
      <c r="D25" s="4" t="str">
        <f>[1]RAW!$O683</f>
        <v>AUTOMOBILE PARKING LOTS AND GARAGES</v>
      </c>
      <c r="E25" s="4" t="str">
        <f>[1]RAW!$C683</f>
        <v>19/03/2025</v>
      </c>
      <c r="F25" s="5">
        <f>[1]RAW!$F683</f>
        <v>4.33</v>
      </c>
    </row>
    <row r="26" spans="1:6" x14ac:dyDescent="0.35">
      <c r="A26" t="str">
        <f>VLOOKUP([1]RAW!I682,'[1]CC Data'!A:B,2,FALSE)</f>
        <v>CFO STAFF</v>
      </c>
      <c r="B26" t="str">
        <f>VLOOKUP([1]RAW!I682,'[1]CC Data'!A:C,3,FALSE)</f>
        <v>CFO</v>
      </c>
      <c r="C26" s="4" t="str">
        <f>[1]RAW!$A682</f>
        <v>PUBLIC PARKING</v>
      </c>
      <c r="D26" s="4" t="str">
        <f>[1]RAW!$O682</f>
        <v>AUTOMOBILE PARKING LOTS AND GARAGES</v>
      </c>
      <c r="E26" s="4" t="str">
        <f>[1]RAW!$C682</f>
        <v>31/03/2025</v>
      </c>
      <c r="F26" s="5">
        <f>[1]RAW!$F682</f>
        <v>9.83</v>
      </c>
    </row>
    <row r="27" spans="1:6" x14ac:dyDescent="0.35">
      <c r="A27" t="str">
        <f>VLOOKUP([1]RAW!I689,'[1]CC Data'!A:B,2,FALSE)</f>
        <v>CFO STAFF</v>
      </c>
      <c r="B27" t="str">
        <f>VLOOKUP([1]RAW!I689,'[1]CC Data'!A:C,3,FALSE)</f>
        <v>DEPUTY CHIEF FIRE OFFICER</v>
      </c>
      <c r="C27" s="4" t="str">
        <f>[1]RAW!$A689</f>
        <v>RINGGO PARKING</v>
      </c>
      <c r="D27" s="4" t="str">
        <f>[1]RAW!$O689</f>
        <v>AUTOMOBILE PARKING LOTS AND GARAGES</v>
      </c>
      <c r="E27" s="4" t="str">
        <f>[1]RAW!$C689</f>
        <v>20/03/2025</v>
      </c>
      <c r="F27" s="5">
        <f>[1]RAW!$F689</f>
        <v>1.83</v>
      </c>
    </row>
    <row r="28" spans="1:6" x14ac:dyDescent="0.35">
      <c r="A28" t="str">
        <f>VLOOKUP([1]RAW!I688,'[1]CC Data'!A:B,2,FALSE)</f>
        <v>CFO STAFF</v>
      </c>
      <c r="B28" t="str">
        <f>VLOOKUP([1]RAW!I688,'[1]CC Data'!A:C,3,FALSE)</f>
        <v>CFO</v>
      </c>
      <c r="C28" s="4" t="str">
        <f>[1]RAW!$A688</f>
        <v>RINGGO PARKING</v>
      </c>
      <c r="D28" s="4" t="str">
        <f>[1]RAW!$O688</f>
        <v>AUTOMOBILE PARKING LOTS AND GARAGES</v>
      </c>
      <c r="E28" s="4" t="str">
        <f>[1]RAW!$C688</f>
        <v>28/03/2025</v>
      </c>
      <c r="F28" s="5">
        <f>[1]RAW!$F688</f>
        <v>3.04</v>
      </c>
    </row>
    <row r="29" spans="1:6" x14ac:dyDescent="0.35">
      <c r="A29" t="str">
        <f>VLOOKUP([1]RAW!I696,'[1]CC Data'!A:B,2,FALSE)</f>
        <v>CFO STAFF</v>
      </c>
      <c r="B29" t="str">
        <f>VLOOKUP([1]RAW!I696,'[1]CC Data'!A:C,3,FALSE)</f>
        <v>CFO</v>
      </c>
      <c r="C29" s="4" t="str">
        <f>[1]RAW!$A696</f>
        <v>SAINSBURYS S/MKTS</v>
      </c>
      <c r="D29" s="4" t="str">
        <f>[1]RAW!$O696</f>
        <v>GROCERY STORES, SUPERMARKETS</v>
      </c>
      <c r="E29" s="4" t="str">
        <f>[1]RAW!$C696</f>
        <v>26/03/2025</v>
      </c>
      <c r="F29" s="5">
        <f>[1]RAW!$F696</f>
        <v>26.71</v>
      </c>
    </row>
    <row r="30" spans="1:6" x14ac:dyDescent="0.35">
      <c r="A30" t="str">
        <f>VLOOKUP([1]RAW!I216,'[1]CC Data'!A:B,2,FALSE)</f>
        <v>CFO STAFF</v>
      </c>
      <c r="B30" t="str">
        <f>VLOOKUP([1]RAW!I216,'[1]CC Data'!A:C,3,FALSE)</f>
        <v>CFO</v>
      </c>
      <c r="C30" s="4" t="str">
        <f>[1]RAW!$A216</f>
        <v>SPOTTED PENGUIN</v>
      </c>
      <c r="D30" s="4" t="str">
        <f>[1]RAW!$O216</f>
        <v>EQUIP, FURNITURE, HOME FURNSHNGS STRS (EXCPT APPL)</v>
      </c>
      <c r="E30" s="4" t="str">
        <f>[1]RAW!$C216</f>
        <v>14/01/2025</v>
      </c>
      <c r="F30" s="5">
        <f>[1]RAW!$F216</f>
        <v>257.92</v>
      </c>
    </row>
    <row r="31" spans="1:6" x14ac:dyDescent="0.35">
      <c r="A31" t="str">
        <f>VLOOKUP([1]RAW!I732,'[1]CC Data'!A:B,2,FALSE)</f>
        <v>CFO STAFF</v>
      </c>
      <c r="B31" t="str">
        <f>VLOOKUP([1]RAW!I732,'[1]CC Data'!A:C,3,FALSE)</f>
        <v>CFO</v>
      </c>
      <c r="C31" s="4" t="str">
        <f>[1]RAW!$A732</f>
        <v>SQ  SUBWAY BRAMPTON</v>
      </c>
      <c r="D31" s="4" t="str">
        <f>[1]RAW!$O732</f>
        <v>EATING PLACES, RESTAURANTS</v>
      </c>
      <c r="E31" s="4" t="str">
        <f>[1]RAW!$C732</f>
        <v>12/03/2025</v>
      </c>
      <c r="F31" s="5">
        <f>[1]RAW!$F732</f>
        <v>12.47</v>
      </c>
    </row>
    <row r="32" spans="1:6" x14ac:dyDescent="0.35">
      <c r="A32" t="str">
        <f>VLOOKUP([1]RAW!I738,'[1]CC Data'!A:B,2,FALSE)</f>
        <v>CFO STAFF</v>
      </c>
      <c r="B32" t="str">
        <f>VLOOKUP([1]RAW!I738,'[1]CC Data'!A:C,3,FALSE)</f>
        <v>DEPUTY CHIEF FIRE OFFICER</v>
      </c>
      <c r="C32" s="4" t="str">
        <f>[1]RAW!$A738</f>
        <v>SUMUP   TAXI</v>
      </c>
      <c r="D32" s="4" t="str">
        <f>[1]RAW!$O738</f>
        <v>LIMOUSINES AND TAXICABS</v>
      </c>
      <c r="E32" s="4" t="str">
        <f>[1]RAW!$C738</f>
        <v>09/03/2025</v>
      </c>
      <c r="F32" s="5">
        <f>[1]RAW!$F738</f>
        <v>7.8</v>
      </c>
    </row>
    <row r="33" spans="1:6" x14ac:dyDescent="0.35">
      <c r="A33" t="str">
        <f>VLOOKUP([1]RAW!I233,'[1]CC Data'!A:B,2,FALSE)</f>
        <v>CFO STAFF</v>
      </c>
      <c r="B33" t="str">
        <f>VLOOKUP([1]RAW!I233,'[1]CC Data'!A:C,3,FALSE)</f>
        <v>CFO</v>
      </c>
      <c r="C33" s="4" t="str">
        <f>[1]RAW!$A233</f>
        <v>TESCO STORES 2822</v>
      </c>
      <c r="D33" s="4" t="str">
        <f>[1]RAW!$O233</f>
        <v>GROCERY STORES, SUPERMARKETS</v>
      </c>
      <c r="E33" s="4" t="str">
        <f>[1]RAW!$C233</f>
        <v>08/01/2025</v>
      </c>
      <c r="F33" s="5">
        <f>[1]RAW!$F233</f>
        <v>7.74</v>
      </c>
    </row>
    <row r="34" spans="1:6" x14ac:dyDescent="0.35">
      <c r="A34" t="str">
        <f>VLOOKUP([1]RAW!I464,'[1]CC Data'!A:B,2,FALSE)</f>
        <v>CFO STAFF</v>
      </c>
      <c r="B34" t="str">
        <f>VLOOKUP([1]RAW!I464,'[1]CC Data'!A:C,3,FALSE)</f>
        <v>CFO</v>
      </c>
      <c r="C34" s="4" t="str">
        <f>[1]RAW!$A464</f>
        <v>TESCO STORES 2822</v>
      </c>
      <c r="D34" s="4" t="str">
        <f>[1]RAW!$O464</f>
        <v>GROCERY STORES, SUPERMARKETS</v>
      </c>
      <c r="E34" s="4" t="str">
        <f>[1]RAW!$C464</f>
        <v>24/02/2025</v>
      </c>
      <c r="F34" s="5">
        <f>[1]RAW!$F464</f>
        <v>22.07</v>
      </c>
    </row>
    <row r="35" spans="1:6" x14ac:dyDescent="0.35">
      <c r="A35" t="str">
        <f>VLOOKUP([1]RAW!I236,'[1]CC Data'!A:B,2,FALSE)</f>
        <v>CFO STAFF</v>
      </c>
      <c r="B35" t="str">
        <f>VLOOKUP([1]RAW!I236,'[1]CC Data'!A:C,3,FALSE)</f>
        <v>CFO</v>
      </c>
      <c r="C35" s="4" t="str">
        <f>[1]RAW!$A236</f>
        <v>THE SUSSEX SIGN COMPAN</v>
      </c>
      <c r="D35" s="4" t="str">
        <f>[1]RAW!$O236</f>
        <v>MISCELLANEOUS PUBLISHING AND PRINTING</v>
      </c>
      <c r="E35" s="4" t="str">
        <f>[1]RAW!$C236</f>
        <v>29/01/2025</v>
      </c>
      <c r="F35" s="5">
        <f>[1]RAW!$F236</f>
        <v>146.1</v>
      </c>
    </row>
    <row r="36" spans="1:6" x14ac:dyDescent="0.35">
      <c r="A36" t="str">
        <f>VLOOKUP([1]RAW!I486,'[1]CC Data'!A:B,2,FALSE)</f>
        <v>CFO STAFF</v>
      </c>
      <c r="B36" t="str">
        <f>VLOOKUP([1]RAW!I486,'[1]CC Data'!A:C,3,FALSE)</f>
        <v>DEPUTY CHIEF FIRE OFFICER</v>
      </c>
      <c r="C36" s="4" t="str">
        <f>[1]RAW!$A486</f>
        <v>WESTMINSTER FORUM PROJ</v>
      </c>
      <c r="D36" s="4" t="str">
        <f>[1]RAW!$O486</f>
        <v>CONSULTING, MANAGEMENT, AND PUBLIC RELATIONS SVCS</v>
      </c>
      <c r="E36" s="4" t="str">
        <f>[1]RAW!$C486</f>
        <v>13/02/2025</v>
      </c>
      <c r="F36" s="5">
        <f>[1]RAW!$F486</f>
        <v>269</v>
      </c>
    </row>
    <row r="37" spans="1:6" x14ac:dyDescent="0.35">
      <c r="A37" t="str">
        <f>VLOOKUP([1]RAW!I31,'[1]CC Data'!A:B,2,FALSE)</f>
        <v>DIGITAL, TECHNOLOGY AND CHANGE</v>
      </c>
      <c r="B37" t="str">
        <f>VLOOKUP([1]RAW!I31,'[1]CC Data'!A:C,3,FALSE)</f>
        <v>INFORMATION TECHNOLOGY GOVERNANCE</v>
      </c>
      <c r="C37" s="4" t="str">
        <f>[1]RAW!$A31</f>
        <v>AMAZON  JM3R72IF5</v>
      </c>
      <c r="D37" s="4" t="str">
        <f>[1]RAW!$O31</f>
        <v>MISCELLANEOUS GENERAL MERCHANDISE</v>
      </c>
      <c r="E37" s="4" t="str">
        <f>[1]RAW!$C31</f>
        <v>02/02/2025</v>
      </c>
      <c r="F37" s="5">
        <f>[1]RAW!$F31</f>
        <v>13.72</v>
      </c>
    </row>
    <row r="38" spans="1:6" x14ac:dyDescent="0.35">
      <c r="A38" t="str">
        <f>VLOOKUP([1]RAW!I48,'[1]CC Data'!A:B,2,FALSE)</f>
        <v>DIGITAL, TECHNOLOGY AND CHANGE</v>
      </c>
      <c r="B38" t="str">
        <f>VLOOKUP([1]RAW!I48,'[1]CC Data'!A:C,3,FALSE)</f>
        <v>INFORMATION TECHNOLOGY GOVERNANCE</v>
      </c>
      <c r="C38" s="4" t="str">
        <f>[1]RAW!$A48</f>
        <v>AMZNBUSINESS 7G2T79FG5</v>
      </c>
      <c r="D38" s="4" t="str">
        <f>[1]RAW!$O48</f>
        <v>MISCELLANEOUS AND SPECIALTY RETAIL STORES</v>
      </c>
      <c r="E38" s="4" t="str">
        <f>[1]RAW!$C48</f>
        <v>30/01/2025</v>
      </c>
      <c r="F38" s="5">
        <f>[1]RAW!$F48</f>
        <v>31.66</v>
      </c>
    </row>
    <row r="39" spans="1:6" x14ac:dyDescent="0.35">
      <c r="A39" t="str">
        <f>VLOOKUP([1]RAW!I565,'[1]CC Data'!A:B,2,FALSE)</f>
        <v>DIGITAL, TECHNOLOGY AND CHANGE</v>
      </c>
      <c r="B39" t="str">
        <f>VLOOKUP([1]RAW!I565,'[1]CC Data'!A:C,3,FALSE)</f>
        <v>INFORMATION TECHNOLOGY GOVERNANCE</v>
      </c>
      <c r="C39" s="4" t="str">
        <f>[1]RAW!$A565</f>
        <v>AMZNBUSINESS RW58T5Z54</v>
      </c>
      <c r="D39" s="4" t="str">
        <f>[1]RAW!$O565</f>
        <v>MISCELLANEOUS AND SPECIALTY RETAIL STORES</v>
      </c>
      <c r="E39" s="4" t="str">
        <f>[1]RAW!$C565</f>
        <v>20/03/2025</v>
      </c>
      <c r="F39" s="5">
        <f>[1]RAW!$F565</f>
        <v>31.66</v>
      </c>
    </row>
    <row r="40" spans="1:6" x14ac:dyDescent="0.35">
      <c r="A40" t="str">
        <f>VLOOKUP([1]RAW!I343,'[1]CC Data'!A:B,2,FALSE)</f>
        <v>DIGITAL, TECHNOLOGY AND CHANGE</v>
      </c>
      <c r="B40" t="str">
        <f>VLOOKUP([1]RAW!I343,'[1]CC Data'!A:C,3,FALSE)</f>
        <v>INFORMATION TECHNOLOGY GOVERNANCE</v>
      </c>
      <c r="C40" s="4" t="str">
        <f>[1]RAW!$A343</f>
        <v>AMZNBUSINESS TK1VU8FU4</v>
      </c>
      <c r="D40" s="4" t="str">
        <f>[1]RAW!$O343</f>
        <v>MISCELLANEOUS AND SPECIALTY RETAIL STORES</v>
      </c>
      <c r="E40" s="4" t="str">
        <f>[1]RAW!$C343</f>
        <v>05/02/2025</v>
      </c>
      <c r="F40" s="5">
        <f>[1]RAW!$F343</f>
        <v>31.66</v>
      </c>
    </row>
    <row r="41" spans="1:6" x14ac:dyDescent="0.35">
      <c r="A41" t="str">
        <f>VLOOKUP([1]RAW!I66,'[1]CC Data'!A:B,2,FALSE)</f>
        <v>DIGITAL, TECHNOLOGY AND CHANGE</v>
      </c>
      <c r="B41" t="str">
        <f>VLOOKUP([1]RAW!I66,'[1]CC Data'!A:C,3,FALSE)</f>
        <v>INFORMATION TECHNOLOGY GOVERNANCE</v>
      </c>
      <c r="C41" s="4" t="str">
        <f>[1]RAW!$A66</f>
        <v>AMZNBUSINESS UX1JF4AB5</v>
      </c>
      <c r="D41" s="4" t="str">
        <f>[1]RAW!$O66</f>
        <v>MISCELLANEOUS AND SPECIALTY RETAIL STORES</v>
      </c>
      <c r="E41" s="4" t="str">
        <f>[1]RAW!$C66</f>
        <v>13/01/2025</v>
      </c>
      <c r="F41" s="5">
        <f>[1]RAW!$F66</f>
        <v>37.479999999999997</v>
      </c>
    </row>
    <row r="42" spans="1:6" x14ac:dyDescent="0.35">
      <c r="A42" t="str">
        <f>VLOOKUP([1]RAW!I103,'[1]CC Data'!A:B,2,FALSE)</f>
        <v>DIGITAL, TECHNOLOGY AND CHANGE</v>
      </c>
      <c r="B42" t="str">
        <f>VLOOKUP([1]RAW!I103,'[1]CC Data'!A:C,3,FALSE)</f>
        <v>INFORMATION TECHNOLOGY GOVERNANCE</v>
      </c>
      <c r="C42" s="4" t="str">
        <f>[1]RAW!$A103</f>
        <v>AO RETAIL LIMITED</v>
      </c>
      <c r="D42" s="4" t="str">
        <f>[1]RAW!$O103</f>
        <v>HOUSEHOLD APPLIANCE STORES</v>
      </c>
      <c r="E42" s="4" t="str">
        <f>[1]RAW!$C103</f>
        <v>08/01/2025</v>
      </c>
      <c r="F42" s="5">
        <f>[1]RAW!$F103</f>
        <v>400.83</v>
      </c>
    </row>
    <row r="43" spans="1:6" x14ac:dyDescent="0.35">
      <c r="A43" t="str">
        <f>VLOOKUP([1]RAW!I406,'[1]CC Data'!A:B,2,FALSE)</f>
        <v>DIGITAL, TECHNOLOGY AND CHANGE</v>
      </c>
      <c r="B43" t="str">
        <f>VLOOKUP([1]RAW!I406,'[1]CC Data'!A:C,3,FALSE)</f>
        <v>INFORMATION TECHNOLOGY GOVERNANCE</v>
      </c>
      <c r="C43" s="4" t="str">
        <f>[1]RAW!$A406</f>
        <v>LNER ONLINE</v>
      </c>
      <c r="D43" s="4" t="str">
        <f>[1]RAW!$O406</f>
        <v>PASSENGER RAILWAYS</v>
      </c>
      <c r="E43" s="4" t="str">
        <f>[1]RAW!$C406</f>
        <v>04/02/2025</v>
      </c>
      <c r="F43" s="5">
        <f>[1]RAW!$F406</f>
        <v>132.5</v>
      </c>
    </row>
    <row r="44" spans="1:6" x14ac:dyDescent="0.35">
      <c r="A44" t="str">
        <f>VLOOKUP([1]RAW!I411,'[1]CC Data'!A:B,2,FALSE)</f>
        <v>DIGITAL, TECHNOLOGY AND CHANGE</v>
      </c>
      <c r="B44" t="str">
        <f>VLOOKUP([1]RAW!I411,'[1]CC Data'!A:C,3,FALSE)</f>
        <v>INFORMATION TECHNOLOGY GOVERNANCE</v>
      </c>
      <c r="C44" s="4" t="str">
        <f>[1]RAW!$A411</f>
        <v>O2 PAYMENT</v>
      </c>
      <c r="D44" s="4" t="str">
        <f>[1]RAW!$O411</f>
        <v>TELECOM INCL PREPAID/RECURRING PHONE SVCS</v>
      </c>
      <c r="E44" s="4" t="str">
        <f>[1]RAW!$C411</f>
        <v>04/02/2025</v>
      </c>
      <c r="F44" s="5">
        <f>[1]RAW!$F411</f>
        <v>41.67</v>
      </c>
    </row>
    <row r="45" spans="1:6" x14ac:dyDescent="0.35">
      <c r="A45" t="str">
        <f>VLOOKUP([1]RAW!I161,'[1]CC Data'!A:B,2,FALSE)</f>
        <v>DIGITAL, TECHNOLOGY AND CHANGE</v>
      </c>
      <c r="B45" t="str">
        <f>VLOOKUP([1]RAW!I161,'[1]CC Data'!A:C,3,FALSE)</f>
        <v>INFORMATION TECHNOLOGY GOVERNANCE</v>
      </c>
      <c r="C45" s="4" t="str">
        <f>[1]RAW!$A161</f>
        <v>ON TRACK - SOUTHERN RA</v>
      </c>
      <c r="D45" s="4" t="str">
        <f>[1]RAW!$O161</f>
        <v>PASSENGER RAILWAYS</v>
      </c>
      <c r="E45" s="4" t="str">
        <f>[1]RAW!$C161</f>
        <v>23/01/2025</v>
      </c>
      <c r="F45" s="5">
        <f>[1]RAW!$F161</f>
        <v>29.58</v>
      </c>
    </row>
    <row r="46" spans="1:6" x14ac:dyDescent="0.35">
      <c r="A46" t="str">
        <f>VLOOKUP([1]RAW!I160,'[1]CC Data'!A:B,2,FALSE)</f>
        <v>DIGITAL, TECHNOLOGY AND CHANGE</v>
      </c>
      <c r="B46" t="str">
        <f>VLOOKUP([1]RAW!I160,'[1]CC Data'!A:C,3,FALSE)</f>
        <v>INFORMATION TECHNOLOGY GOVERNANCE</v>
      </c>
      <c r="C46" s="4" t="str">
        <f>[1]RAW!$A160</f>
        <v>ON TRACK - SOUTHERN RA</v>
      </c>
      <c r="D46" s="4" t="str">
        <f>[1]RAW!$O160</f>
        <v>PASSENGER RAILWAYS</v>
      </c>
      <c r="E46" s="4" t="str">
        <f>[1]RAW!$C160</f>
        <v>29/01/2025</v>
      </c>
      <c r="F46" s="5">
        <f>[1]RAW!$F160</f>
        <v>71.25</v>
      </c>
    </row>
    <row r="47" spans="1:6" x14ac:dyDescent="0.35">
      <c r="A47" t="str">
        <f>VLOOKUP([1]RAW!I414,'[1]CC Data'!A:B,2,FALSE)</f>
        <v>DIGITAL, TECHNOLOGY AND CHANGE</v>
      </c>
      <c r="B47" t="str">
        <f>VLOOKUP([1]RAW!I414,'[1]CC Data'!A:C,3,FALSE)</f>
        <v>INFORMATION TECHNOLOGY GOVERNANCE</v>
      </c>
      <c r="C47" s="4" t="str">
        <f>[1]RAW!$A414</f>
        <v>ON TRACK - SOUTHERN RA</v>
      </c>
      <c r="D47" s="4" t="str">
        <f>[1]RAW!$O414</f>
        <v>PASSENGER RAILWAYS</v>
      </c>
      <c r="E47" s="4" t="str">
        <f>[1]RAW!$C414</f>
        <v>04/02/2025</v>
      </c>
      <c r="F47" s="5">
        <f>[1]RAW!$F414</f>
        <v>22.5</v>
      </c>
    </row>
    <row r="48" spans="1:6" x14ac:dyDescent="0.35">
      <c r="A48" t="str">
        <f>VLOOKUP([1]RAW!I188,'[1]CC Data'!A:B,2,FALSE)</f>
        <v>DIGITAL, TECHNOLOGY AND CHANGE</v>
      </c>
      <c r="B48" t="str">
        <f>VLOOKUP([1]RAW!I188,'[1]CC Data'!A:C,3,FALSE)</f>
        <v>INFORMATION TECHNOLOGY GOVERNANCE</v>
      </c>
      <c r="C48" s="4" t="str">
        <f>[1]RAW!$A188</f>
        <v>SCREENCLOUD</v>
      </c>
      <c r="D48" s="4" t="str">
        <f>[1]RAW!$O188</f>
        <v>COMPUTER SOFTWARE STORES</v>
      </c>
      <c r="E48" s="4" t="str">
        <f>[1]RAW!$C188</f>
        <v>09/01/2025</v>
      </c>
      <c r="F48" s="5">
        <f>[1]RAW!$F188</f>
        <v>270</v>
      </c>
    </row>
    <row r="49" spans="1:6" x14ac:dyDescent="0.35">
      <c r="A49" t="str">
        <f>VLOOKUP([1]RAW!I187,'[1]CC Data'!A:B,2,FALSE)</f>
        <v>DIGITAL, TECHNOLOGY AND CHANGE</v>
      </c>
      <c r="B49" t="str">
        <f>VLOOKUP([1]RAW!I187,'[1]CC Data'!A:C,3,FALSE)</f>
        <v>INFORMATION TECHNOLOGY GOVERNANCE</v>
      </c>
      <c r="C49" s="4" t="str">
        <f>[1]RAW!$A187</f>
        <v>SCREENCLOUD</v>
      </c>
      <c r="D49" s="4" t="str">
        <f>[1]RAW!$O187</f>
        <v>COMPUTER SOFTWARE STORES</v>
      </c>
      <c r="E49" s="4" t="str">
        <f>[1]RAW!$C187</f>
        <v>24/01/2025</v>
      </c>
      <c r="F49" s="5">
        <f>[1]RAW!$F187</f>
        <v>9.8699999999999992</v>
      </c>
    </row>
    <row r="50" spans="1:6" x14ac:dyDescent="0.35">
      <c r="A50" t="str">
        <f>VLOOKUP([1]RAW!I437,'[1]CC Data'!A:B,2,FALSE)</f>
        <v>DIGITAL, TECHNOLOGY AND CHANGE</v>
      </c>
      <c r="B50" t="str">
        <f>VLOOKUP([1]RAW!I437,'[1]CC Data'!A:C,3,FALSE)</f>
        <v>INFORMATION TECHNOLOGY GOVERNANCE</v>
      </c>
      <c r="C50" s="4" t="str">
        <f>[1]RAW!$A437</f>
        <v>SCREENCLOUD</v>
      </c>
      <c r="D50" s="4" t="str">
        <f>[1]RAW!$O437</f>
        <v>COMPUTER SOFTWARE STORES</v>
      </c>
      <c r="E50" s="4" t="str">
        <f>[1]RAW!$C437</f>
        <v>09/02/2025</v>
      </c>
      <c r="F50" s="5">
        <f>[1]RAW!$F437</f>
        <v>288</v>
      </c>
    </row>
    <row r="51" spans="1:6" x14ac:dyDescent="0.35">
      <c r="A51" t="str">
        <f>VLOOKUP([1]RAW!I436,'[1]CC Data'!A:B,2,FALSE)</f>
        <v>DIGITAL, TECHNOLOGY AND CHANGE</v>
      </c>
      <c r="B51" t="str">
        <f>VLOOKUP([1]RAW!I436,'[1]CC Data'!A:C,3,FALSE)</f>
        <v>INFORMATION TECHNOLOGY GOVERNANCE</v>
      </c>
      <c r="C51" s="4" t="str">
        <f>[1]RAW!$A436</f>
        <v>SCREENCLOUD</v>
      </c>
      <c r="D51" s="4" t="str">
        <f>[1]RAW!$O436</f>
        <v>COMPUTER SOFTWARE STORES</v>
      </c>
      <c r="E51" s="4" t="str">
        <f>[1]RAW!$C436</f>
        <v>10/02/2025</v>
      </c>
      <c r="F51" s="5">
        <f>[1]RAW!$F436</f>
        <v>18</v>
      </c>
    </row>
    <row r="52" spans="1:6" x14ac:dyDescent="0.35">
      <c r="A52" t="str">
        <f>VLOOKUP([1]RAW!I435,'[1]CC Data'!A:B,2,FALSE)</f>
        <v>DIGITAL, TECHNOLOGY AND CHANGE</v>
      </c>
      <c r="B52" t="str">
        <f>VLOOKUP([1]RAW!I435,'[1]CC Data'!A:C,3,FALSE)</f>
        <v>INFORMATION TECHNOLOGY GOVERNANCE</v>
      </c>
      <c r="C52" s="4" t="str">
        <f>[1]RAW!$A435</f>
        <v>SCREENCLOUD</v>
      </c>
      <c r="D52" s="4" t="str">
        <f>[1]RAW!$O435</f>
        <v>COMPUTER SOFTWARE STORES</v>
      </c>
      <c r="E52" s="4" t="str">
        <f>[1]RAW!$C435</f>
        <v>24/02/2025</v>
      </c>
      <c r="F52" s="5">
        <f>[1]RAW!$F435</f>
        <v>9</v>
      </c>
    </row>
    <row r="53" spans="1:6" x14ac:dyDescent="0.35">
      <c r="A53" t="str">
        <f>VLOOKUP([1]RAW!I704,'[1]CC Data'!A:B,2,FALSE)</f>
        <v>DIGITAL, TECHNOLOGY AND CHANGE</v>
      </c>
      <c r="B53" t="str">
        <f>VLOOKUP([1]RAW!I704,'[1]CC Data'!A:C,3,FALSE)</f>
        <v>INFORMATION TECHNOLOGY GOVERNANCE</v>
      </c>
      <c r="C53" s="4" t="str">
        <f>[1]RAW!$A704</f>
        <v>SCREENCLOUD</v>
      </c>
      <c r="D53" s="4" t="str">
        <f>[1]RAW!$O704</f>
        <v>COMPUTER SOFTWARE STORES</v>
      </c>
      <c r="E53" s="4" t="str">
        <f>[1]RAW!$C704</f>
        <v>09/03/2025</v>
      </c>
      <c r="F53" s="5">
        <f>[1]RAW!$F704</f>
        <v>324</v>
      </c>
    </row>
    <row r="54" spans="1:6" x14ac:dyDescent="0.35">
      <c r="A54" t="str">
        <f>VLOOKUP([1]RAW!I703,'[1]CC Data'!A:B,2,FALSE)</f>
        <v>DIGITAL, TECHNOLOGY AND CHANGE</v>
      </c>
      <c r="B54" t="str">
        <f>VLOOKUP([1]RAW!I703,'[1]CC Data'!A:C,3,FALSE)</f>
        <v>INFORMATION TECHNOLOGY GOVERNANCE</v>
      </c>
      <c r="C54" s="4" t="str">
        <f>[1]RAW!$A703</f>
        <v>SCREENCLOUD</v>
      </c>
      <c r="D54" s="4" t="str">
        <f>[1]RAW!$O703</f>
        <v>COMPUTER SOFTWARE STORES</v>
      </c>
      <c r="E54" s="4" t="str">
        <f>[1]RAW!$C703</f>
        <v>26/03/2025</v>
      </c>
      <c r="F54" s="5">
        <f>[1]RAW!$F703</f>
        <v>8.7100000000000009</v>
      </c>
    </row>
    <row r="55" spans="1:6" x14ac:dyDescent="0.35">
      <c r="A55" t="str">
        <f>VLOOKUP([1]RAW!I221,'[1]CC Data'!A:B,2,FALSE)</f>
        <v>DIGITAL, TECHNOLOGY AND CHANGE</v>
      </c>
      <c r="B55" t="str">
        <f>VLOOKUP([1]RAW!I221,'[1]CC Data'!A:C,3,FALSE)</f>
        <v>INFORMATION TECHNOLOGY GOVERNANCE</v>
      </c>
      <c r="C55" s="4" t="str">
        <f>[1]RAW!$A221</f>
        <v>STOR A FILE LIMITED</v>
      </c>
      <c r="D55" s="4" t="str">
        <f>[1]RAW!$O221</f>
        <v>PROFESSIONAL SERVICES-NOT ELSEWHERE CLASSIFIED</v>
      </c>
      <c r="E55" s="4" t="str">
        <f>[1]RAW!$C221</f>
        <v>20/01/2025</v>
      </c>
      <c r="F55" s="5">
        <f>[1]RAW!$F221</f>
        <v>252.29</v>
      </c>
    </row>
    <row r="56" spans="1:6" x14ac:dyDescent="0.35">
      <c r="A56" t="str">
        <f>VLOOKUP([1]RAW!I469,'[1]CC Data'!A:B,2,FALSE)</f>
        <v>DIGITAL, TECHNOLOGY AND CHANGE</v>
      </c>
      <c r="B56" t="str">
        <f>VLOOKUP([1]RAW!I469,'[1]CC Data'!A:C,3,FALSE)</f>
        <v>INFORMATION TECHNOLOGY GOVERNANCE</v>
      </c>
      <c r="C56" s="4" t="str">
        <f>[1]RAW!$A469</f>
        <v>THAMESLINK WEBTIS</v>
      </c>
      <c r="D56" s="4" t="str">
        <f>[1]RAW!$O469</f>
        <v>PASSENGER RAILWAYS</v>
      </c>
      <c r="E56" s="4" t="str">
        <f>[1]RAW!$C469</f>
        <v>21/02/2025</v>
      </c>
      <c r="F56" s="5">
        <f>[1]RAW!$F469</f>
        <v>39.25</v>
      </c>
    </row>
    <row r="57" spans="1:6" x14ac:dyDescent="0.35">
      <c r="A57" t="str">
        <f>VLOOKUP([1]RAW!I280,'[1]CC Data'!A:B,2,FALSE)</f>
        <v>DIGITAL, TECHNOLOGY AND CHANGE</v>
      </c>
      <c r="B57" t="str">
        <f>VLOOKUP([1]RAW!I280,'[1]CC Data'!A:C,3,FALSE)</f>
        <v>INFORMATION TECHNOLOGY GOVERNANCE</v>
      </c>
      <c r="C57" s="4" t="str">
        <f>[1]RAW!$A280</f>
        <v>WEB REGISTERWEBSITE</v>
      </c>
      <c r="D57" s="4" t="str">
        <f>[1]RAW!$O280</f>
        <v>DIRECT MARKETING-CONTINUITY/SUBSCRIPTION MERCHANTS</v>
      </c>
      <c r="E57" s="4" t="str">
        <f>[1]RAW!$C280</f>
        <v>17/01/2025</v>
      </c>
      <c r="F57" s="5">
        <f>[1]RAW!$F280</f>
        <v>16.899999999999999</v>
      </c>
    </row>
    <row r="58" spans="1:6" x14ac:dyDescent="0.35">
      <c r="A58" t="str">
        <f>VLOOKUP([1]RAW!I485,'[1]CC Data'!A:B,2,FALSE)</f>
        <v>DIGITAL, TECHNOLOGY AND CHANGE</v>
      </c>
      <c r="B58" t="str">
        <f>VLOOKUP([1]RAW!I485,'[1]CC Data'!A:C,3,FALSE)</f>
        <v>INFORMATION TECHNOLOGY GOVERNANCE</v>
      </c>
      <c r="C58" s="4" t="str">
        <f>[1]RAW!$A485</f>
        <v>WEB REGISTERWEBSITE</v>
      </c>
      <c r="D58" s="4" t="str">
        <f>[1]RAW!$O485</f>
        <v>DIRECT MARKETING-CONTINUITY/SUBSCRIPTION MERCHANTS</v>
      </c>
      <c r="E58" s="4" t="str">
        <f>[1]RAW!$C485</f>
        <v>14/02/2025</v>
      </c>
      <c r="F58" s="5">
        <f>[1]RAW!$F485</f>
        <v>16.55</v>
      </c>
    </row>
    <row r="59" spans="1:6" x14ac:dyDescent="0.35">
      <c r="A59" t="str">
        <f>VLOOKUP([1]RAW!I514,'[1]CC Data'!A:B,2,FALSE)</f>
        <v>DIGITAL, TECHNOLOGY AND CHANGE</v>
      </c>
      <c r="B59" t="str">
        <f>VLOOKUP([1]RAW!I514,'[1]CC Data'!A:C,3,FALSE)</f>
        <v>INFORMATION TECHNOLOGY GOVERNANCE</v>
      </c>
      <c r="C59" s="4" t="str">
        <f>[1]RAW!$A514</f>
        <v>WWW.UKCUBE.COM</v>
      </c>
      <c r="D59" s="4" t="str">
        <f>[1]RAW!$O514</f>
        <v>PUBLIC WAREHOUSING-FARM, REFRIG GOODS, HHG STORAGE</v>
      </c>
      <c r="E59" s="4" t="str">
        <f>[1]RAW!$C514</f>
        <v>26/02/2025</v>
      </c>
      <c r="F59" s="5">
        <f>[1]RAW!$F514</f>
        <v>10</v>
      </c>
    </row>
    <row r="60" spans="1:6" x14ac:dyDescent="0.35">
      <c r="A60" t="str">
        <f>VLOOKUP([1]RAW!I521,'[1]CC Data'!A:B,2,FALSE)</f>
        <v>OPERATIONAL SUPPORT &amp; RESILIENCE</v>
      </c>
      <c r="B60" t="str">
        <f>VLOOKUP([1]RAW!I521,'[1]CC Data'!A:C,3,FALSE)</f>
        <v>ENGINEERING</v>
      </c>
      <c r="C60" s="4" t="str">
        <f>[1]RAW!$A521</f>
        <v>2IN1 CURRYS SUPERSTORE</v>
      </c>
      <c r="D60" s="4" t="str">
        <f>[1]RAW!$O521</f>
        <v>ELECTRONIC SALES</v>
      </c>
      <c r="E60" s="4" t="str">
        <f>[1]RAW!$C521</f>
        <v>24/03/2025</v>
      </c>
      <c r="F60" s="5">
        <f>[1]RAW!$F521</f>
        <v>9.99</v>
      </c>
    </row>
    <row r="61" spans="1:6" x14ac:dyDescent="0.35">
      <c r="A61" t="str">
        <f>VLOOKUP([1]RAW!I327,'[1]CC Data'!A:B,2,FALSE)</f>
        <v>OPERATIONAL SUPPORT &amp; RESILIENCE</v>
      </c>
      <c r="B61" t="str">
        <f>VLOOKUP([1]RAW!I327,'[1]CC Data'!A:C,3,FALSE)</f>
        <v>ENGINEERING</v>
      </c>
      <c r="C61" s="4" t="str">
        <f>[1]RAW!$A327</f>
        <v>ACORNCLEANI</v>
      </c>
      <c r="D61" s="4" t="str">
        <f>[1]RAW!$O327</f>
        <v>LAWN AND GARDEN SUPPLY STORES</v>
      </c>
      <c r="E61" s="4" t="str">
        <f>[1]RAW!$C327</f>
        <v>05/02/2025</v>
      </c>
      <c r="F61" s="5">
        <f>[1]RAW!$F327</f>
        <v>50.75</v>
      </c>
    </row>
    <row r="62" spans="1:6" x14ac:dyDescent="0.35">
      <c r="A62" t="str">
        <f>VLOOKUP([1]RAW!I326,'[1]CC Data'!A:B,2,FALSE)</f>
        <v>OPERATIONAL SUPPORT &amp; RESILIENCE</v>
      </c>
      <c r="B62" t="str">
        <f>VLOOKUP([1]RAW!I326,'[1]CC Data'!A:C,3,FALSE)</f>
        <v>ENGINEERING</v>
      </c>
      <c r="C62" s="4" t="str">
        <f>[1]RAW!$A326</f>
        <v>ACORNCLEANI</v>
      </c>
      <c r="D62" s="4" t="str">
        <f>[1]RAW!$O326</f>
        <v>LAWN AND GARDEN SUPPLY STORES</v>
      </c>
      <c r="E62" s="4" t="str">
        <f>[1]RAW!$C326</f>
        <v>13/02/2025</v>
      </c>
      <c r="F62" s="5">
        <f>[1]RAW!$F326</f>
        <v>39.630000000000003</v>
      </c>
    </row>
    <row r="63" spans="1:6" x14ac:dyDescent="0.35">
      <c r="A63" t="str">
        <f>VLOOKUP([1]RAW!I6,'[1]CC Data'!A:B,2,FALSE)</f>
        <v>OPERATIONAL SUPPORT &amp; RESILIENCE</v>
      </c>
      <c r="B63" t="str">
        <f>VLOOKUP([1]RAW!I6,'[1]CC Data'!A:C,3,FALSE)</f>
        <v>OPERATIONS</v>
      </c>
      <c r="C63" s="4" t="str">
        <f>[1]RAW!$A6</f>
        <v>AMAZON  3D1V13JZ5</v>
      </c>
      <c r="D63" s="4" t="str">
        <f>[1]RAW!$O6</f>
        <v>MISCELLANEOUS GENERAL MERCHANDISE</v>
      </c>
      <c r="E63" s="4" t="str">
        <f>[1]RAW!$C6</f>
        <v>12/01/2025</v>
      </c>
      <c r="F63" s="5">
        <f>[1]RAW!$F6</f>
        <v>110.83</v>
      </c>
    </row>
    <row r="64" spans="1:6" x14ac:dyDescent="0.35">
      <c r="A64" t="str">
        <f>VLOOKUP([1]RAW!I8,'[1]CC Data'!A:B,2,FALSE)</f>
        <v>OPERATIONAL SUPPORT &amp; RESILIENCE</v>
      </c>
      <c r="B64" t="str">
        <f>VLOOKUP([1]RAW!I8,'[1]CC Data'!A:C,3,FALSE)</f>
        <v>OPERATIONS</v>
      </c>
      <c r="C64" s="4" t="str">
        <f>[1]RAW!$A8</f>
        <v>AMAZON  5U3494PK5</v>
      </c>
      <c r="D64" s="4" t="str">
        <f>[1]RAW!$O8</f>
        <v>MISCELLANEOUS GENERAL MERCHANDISE</v>
      </c>
      <c r="E64" s="4" t="str">
        <f>[1]RAW!$C8</f>
        <v>13/01/2025</v>
      </c>
      <c r="F64" s="5">
        <f>[1]RAW!$F8</f>
        <v>28.79</v>
      </c>
    </row>
    <row r="65" spans="1:6" x14ac:dyDescent="0.35">
      <c r="A65" t="str">
        <f>VLOOKUP([1]RAW!I9,'[1]CC Data'!A:B,2,FALSE)</f>
        <v>OPERATIONAL SUPPORT &amp; RESILIENCE</v>
      </c>
      <c r="B65" t="str">
        <f>VLOOKUP([1]RAW!I9,'[1]CC Data'!A:C,3,FALSE)</f>
        <v>OPERATIONS</v>
      </c>
      <c r="C65" s="4" t="str">
        <f>[1]RAW!$A9</f>
        <v>AMAZON  6916Y5I35</v>
      </c>
      <c r="D65" s="4" t="str">
        <f>[1]RAW!$O9</f>
        <v>MISCELLANEOUS GENERAL MERCHANDISE</v>
      </c>
      <c r="E65" s="4" t="str">
        <f>[1]RAW!$C9</f>
        <v>12/01/2025</v>
      </c>
      <c r="F65" s="5">
        <f>[1]RAW!$F9</f>
        <v>46.13</v>
      </c>
    </row>
    <row r="66" spans="1:6" x14ac:dyDescent="0.35">
      <c r="A66" t="str">
        <f>VLOOKUP([1]RAW!I10,'[1]CC Data'!A:B,2,FALSE)</f>
        <v>OPERATIONAL SUPPORT &amp; RESILIENCE</v>
      </c>
      <c r="B66" t="str">
        <f>VLOOKUP([1]RAW!I10,'[1]CC Data'!A:C,3,FALSE)</f>
        <v>OPERATIONS</v>
      </c>
      <c r="C66" s="4" t="str">
        <f>[1]RAW!$A10</f>
        <v>AMAZON  6S1TV3RT5</v>
      </c>
      <c r="D66" s="4" t="str">
        <f>[1]RAW!$O10</f>
        <v>MISCELLANEOUS GENERAL MERCHANDISE</v>
      </c>
      <c r="E66" s="4" t="str">
        <f>[1]RAW!$C10</f>
        <v>02/02/2025</v>
      </c>
      <c r="F66" s="5">
        <f>[1]RAW!$F10</f>
        <v>7.49</v>
      </c>
    </row>
    <row r="67" spans="1:6" x14ac:dyDescent="0.35">
      <c r="A67" t="str">
        <f>VLOOKUP([1]RAW!I12,'[1]CC Data'!A:B,2,FALSE)</f>
        <v>OPERATIONAL SUPPORT &amp; RESILIENCE</v>
      </c>
      <c r="B67" t="str">
        <f>VLOOKUP([1]RAW!I12,'[1]CC Data'!A:C,3,FALSE)</f>
        <v>ENGINEERING</v>
      </c>
      <c r="C67" s="4" t="str">
        <f>[1]RAW!$A12</f>
        <v>AMAZON  7X91R7SD5</v>
      </c>
      <c r="D67" s="4" t="str">
        <f>[1]RAW!$O12</f>
        <v>MISCELLANEOUS GENERAL MERCHANDISE</v>
      </c>
      <c r="E67" s="4" t="str">
        <f>[1]RAW!$C12</f>
        <v>12/01/2025</v>
      </c>
      <c r="F67" s="5">
        <f>[1]RAW!$F12</f>
        <v>3.41</v>
      </c>
    </row>
    <row r="68" spans="1:6" x14ac:dyDescent="0.35">
      <c r="A68" t="str">
        <f>VLOOKUP([1]RAW!I16,'[1]CC Data'!A:B,2,FALSE)</f>
        <v>OPERATIONAL SUPPORT &amp; RESILIENCE</v>
      </c>
      <c r="B68" t="str">
        <f>VLOOKUP([1]RAW!I16,'[1]CC Data'!A:C,3,FALSE)</f>
        <v>OPERATIONS</v>
      </c>
      <c r="C68" s="4" t="str">
        <f>[1]RAW!$A16</f>
        <v>AMAZON  C91B72GK5</v>
      </c>
      <c r="D68" s="4" t="str">
        <f>[1]RAW!$O16</f>
        <v>MISCELLANEOUS GENERAL MERCHANDISE</v>
      </c>
      <c r="E68" s="4" t="str">
        <f>[1]RAW!$C16</f>
        <v>13/01/2025</v>
      </c>
      <c r="F68" s="5">
        <f>[1]RAW!$F16</f>
        <v>28.79</v>
      </c>
    </row>
    <row r="69" spans="1:6" x14ac:dyDescent="0.35">
      <c r="A69" t="str">
        <f>VLOOKUP([1]RAW!I17,'[1]CC Data'!A:B,2,FALSE)</f>
        <v>OPERATIONAL SUPPORT &amp; RESILIENCE</v>
      </c>
      <c r="B69" t="str">
        <f>VLOOKUP([1]RAW!I17,'[1]CC Data'!A:C,3,FALSE)</f>
        <v>ENGINEERING</v>
      </c>
      <c r="C69" s="4" t="str">
        <f>[1]RAW!$A17</f>
        <v>AMAZON  CD9FI0HG5</v>
      </c>
      <c r="D69" s="4" t="str">
        <f>[1]RAW!$O17</f>
        <v>MISCELLANEOUS GENERAL MERCHANDISE</v>
      </c>
      <c r="E69" s="4" t="str">
        <f>[1]RAW!$C17</f>
        <v>05/01/2025</v>
      </c>
      <c r="F69" s="5">
        <f>[1]RAW!$F17</f>
        <v>4.8499999999999996</v>
      </c>
    </row>
    <row r="70" spans="1:6" x14ac:dyDescent="0.35">
      <c r="A70" t="str">
        <f>VLOOKUP([1]RAW!I18,'[1]CC Data'!A:B,2,FALSE)</f>
        <v>OPERATIONAL SUPPORT &amp; RESILIENCE</v>
      </c>
      <c r="B70" t="str">
        <f>VLOOKUP([1]RAW!I18,'[1]CC Data'!A:C,3,FALSE)</f>
        <v>ENGINEERING</v>
      </c>
      <c r="C70" s="4" t="str">
        <f>[1]RAW!$A18</f>
        <v>AMAZON  CD9FI0HG5</v>
      </c>
      <c r="D70" s="4" t="str">
        <f>[1]RAW!$O18</f>
        <v>MISCELLANEOUS GENERAL MERCHANDISE</v>
      </c>
      <c r="E70" s="4" t="str">
        <f>[1]RAW!$C18</f>
        <v>05/01/2025</v>
      </c>
      <c r="F70" s="5">
        <f>[1]RAW!$F18</f>
        <v>20.190000000000001</v>
      </c>
    </row>
    <row r="71" spans="1:6" x14ac:dyDescent="0.35">
      <c r="A71" t="str">
        <f>VLOOKUP([1]RAW!I19,'[1]CC Data'!A:B,2,FALSE)</f>
        <v>OPERATIONAL SUPPORT &amp; RESILIENCE</v>
      </c>
      <c r="B71" t="str">
        <f>VLOOKUP([1]RAW!I19,'[1]CC Data'!A:C,3,FALSE)</f>
        <v>ENGINEERING</v>
      </c>
      <c r="C71" s="4" t="str">
        <f>[1]RAW!$A19</f>
        <v>AMAZON  CD9FI0HG5</v>
      </c>
      <c r="D71" s="4" t="str">
        <f>[1]RAW!$O19</f>
        <v>MISCELLANEOUS GENERAL MERCHANDISE</v>
      </c>
      <c r="E71" s="4" t="str">
        <f>[1]RAW!$C19</f>
        <v>05/01/2025</v>
      </c>
      <c r="F71" s="5">
        <f>[1]RAW!$F19</f>
        <v>5.49</v>
      </c>
    </row>
    <row r="72" spans="1:6" x14ac:dyDescent="0.35">
      <c r="A72" t="str">
        <f>VLOOKUP([1]RAW!I20,'[1]CC Data'!A:B,2,FALSE)</f>
        <v>OPERATIONAL SUPPORT &amp; RESILIENCE</v>
      </c>
      <c r="B72" t="str">
        <f>VLOOKUP([1]RAW!I20,'[1]CC Data'!A:C,3,FALSE)</f>
        <v>ENGINEERING</v>
      </c>
      <c r="C72" s="4" t="str">
        <f>[1]RAW!$A20</f>
        <v>AMAZON  CD9FI0HG5</v>
      </c>
      <c r="D72" s="4" t="str">
        <f>[1]RAW!$O20</f>
        <v>MISCELLANEOUS GENERAL MERCHANDISE</v>
      </c>
      <c r="E72" s="4" t="str">
        <f>[1]RAW!$C20</f>
        <v>05/01/2025</v>
      </c>
      <c r="F72" s="5">
        <f>[1]RAW!$F20</f>
        <v>6.99</v>
      </c>
    </row>
    <row r="73" spans="1:6" x14ac:dyDescent="0.35">
      <c r="A73" t="str">
        <f>VLOOKUP([1]RAW!I21,'[1]CC Data'!A:B,2,FALSE)</f>
        <v>OPERATIONAL SUPPORT &amp; RESILIENCE</v>
      </c>
      <c r="B73" t="str">
        <f>VLOOKUP([1]RAW!I21,'[1]CC Data'!A:C,3,FALSE)</f>
        <v>ENGINEERING</v>
      </c>
      <c r="C73" s="4" t="str">
        <f>[1]RAW!$A21</f>
        <v>AMAZON  CD9FI0HG5</v>
      </c>
      <c r="D73" s="4" t="str">
        <f>[1]RAW!$O21</f>
        <v>MISCELLANEOUS GENERAL MERCHANDISE</v>
      </c>
      <c r="E73" s="4" t="str">
        <f>[1]RAW!$C21</f>
        <v>05/01/2025</v>
      </c>
      <c r="F73" s="5">
        <f>[1]RAW!$F21</f>
        <v>6.63</v>
      </c>
    </row>
    <row r="74" spans="1:6" x14ac:dyDescent="0.35">
      <c r="A74" t="str">
        <f>VLOOKUP([1]RAW!I22,'[1]CC Data'!A:B,2,FALSE)</f>
        <v>OPERATIONAL SUPPORT &amp; RESILIENCE</v>
      </c>
      <c r="B74" t="str">
        <f>VLOOKUP([1]RAW!I22,'[1]CC Data'!A:C,3,FALSE)</f>
        <v>ENGINEERING</v>
      </c>
      <c r="C74" s="4" t="str">
        <f>[1]RAW!$A22</f>
        <v>AMAZON  CD9FI0HG5</v>
      </c>
      <c r="D74" s="4" t="str">
        <f>[1]RAW!$O22</f>
        <v>MISCELLANEOUS GENERAL MERCHANDISE</v>
      </c>
      <c r="E74" s="4" t="str">
        <f>[1]RAW!$C22</f>
        <v>05/01/2025</v>
      </c>
      <c r="F74" s="5">
        <f>[1]RAW!$F22</f>
        <v>7.58</v>
      </c>
    </row>
    <row r="75" spans="1:6" x14ac:dyDescent="0.35">
      <c r="A75" t="str">
        <f>VLOOKUP([1]RAW!I23,'[1]CC Data'!A:B,2,FALSE)</f>
        <v>OPERATIONAL SUPPORT &amp; RESILIENCE</v>
      </c>
      <c r="B75" t="str">
        <f>VLOOKUP([1]RAW!I23,'[1]CC Data'!A:C,3,FALSE)</f>
        <v>ENGINEERING</v>
      </c>
      <c r="C75" s="4" t="str">
        <f>[1]RAW!$A23</f>
        <v>AMAZON  CD9FI0HG5</v>
      </c>
      <c r="D75" s="4" t="str">
        <f>[1]RAW!$O23</f>
        <v>MISCELLANEOUS GENERAL MERCHANDISE</v>
      </c>
      <c r="E75" s="4" t="str">
        <f>[1]RAW!$C23</f>
        <v>05/01/2025</v>
      </c>
      <c r="F75" s="5">
        <f>[1]RAW!$F23</f>
        <v>33.96</v>
      </c>
    </row>
    <row r="76" spans="1:6" x14ac:dyDescent="0.35">
      <c r="A76" t="str">
        <f>VLOOKUP([1]RAW!I24,'[1]CC Data'!A:B,2,FALSE)</f>
        <v>OPERATIONAL SUPPORT &amp; RESILIENCE</v>
      </c>
      <c r="B76" t="str">
        <f>VLOOKUP([1]RAW!I24,'[1]CC Data'!A:C,3,FALSE)</f>
        <v>ENGINEERING</v>
      </c>
      <c r="C76" s="4" t="str">
        <f>[1]RAW!$A24</f>
        <v>AMAZON  CD9FI0HG5</v>
      </c>
      <c r="D76" s="4" t="str">
        <f>[1]RAW!$O24</f>
        <v>MISCELLANEOUS GENERAL MERCHANDISE</v>
      </c>
      <c r="E76" s="4" t="str">
        <f>[1]RAW!$C24</f>
        <v>05/01/2025</v>
      </c>
      <c r="F76" s="5">
        <f>[1]RAW!$F24</f>
        <v>15.98</v>
      </c>
    </row>
    <row r="77" spans="1:6" x14ac:dyDescent="0.35">
      <c r="A77" t="str">
        <f>VLOOKUP([1]RAW!I25,'[1]CC Data'!A:B,2,FALSE)</f>
        <v>OPERATIONAL SUPPORT &amp; RESILIENCE</v>
      </c>
      <c r="B77" t="str">
        <f>VLOOKUP([1]RAW!I25,'[1]CC Data'!A:C,3,FALSE)</f>
        <v>ENGINEERING</v>
      </c>
      <c r="C77" s="4" t="str">
        <f>[1]RAW!$A25</f>
        <v>AMAZON  CD9FI0HG5</v>
      </c>
      <c r="D77" s="4" t="str">
        <f>[1]RAW!$O25</f>
        <v>MISCELLANEOUS GENERAL MERCHANDISE</v>
      </c>
      <c r="E77" s="4" t="str">
        <f>[1]RAW!$C25</f>
        <v>05/01/2025</v>
      </c>
      <c r="F77" s="5">
        <f>[1]RAW!$F25</f>
        <v>8.99</v>
      </c>
    </row>
    <row r="78" spans="1:6" x14ac:dyDescent="0.35">
      <c r="A78" t="str">
        <f>VLOOKUP([1]RAW!I328,'[1]CC Data'!A:B,2,FALSE)</f>
        <v>OPERATIONAL SUPPORT &amp; RESILIENCE</v>
      </c>
      <c r="B78" t="str">
        <f>VLOOKUP([1]RAW!I328,'[1]CC Data'!A:C,3,FALSE)</f>
        <v>OPERATIONS</v>
      </c>
      <c r="C78" s="4" t="str">
        <f>[1]RAW!$A328</f>
        <v>AMAZON  GA2R28UM5</v>
      </c>
      <c r="D78" s="4" t="str">
        <f>[1]RAW!$O328</f>
        <v>MISCELLANEOUS GENERAL MERCHANDISE</v>
      </c>
      <c r="E78" s="4" t="str">
        <f>[1]RAW!$C328</f>
        <v>04/02/2025</v>
      </c>
      <c r="F78" s="5">
        <f>[1]RAW!$F328</f>
        <v>335.76</v>
      </c>
    </row>
    <row r="79" spans="1:6" x14ac:dyDescent="0.35">
      <c r="A79" t="str">
        <f>VLOOKUP([1]RAW!I329,'[1]CC Data'!A:B,2,FALSE)</f>
        <v>OPERATIONAL SUPPORT &amp; RESILIENCE</v>
      </c>
      <c r="B79" t="str">
        <f>VLOOKUP([1]RAW!I329,'[1]CC Data'!A:C,3,FALSE)</f>
        <v>OPERATIONS</v>
      </c>
      <c r="C79" s="4" t="str">
        <f>[1]RAW!$A329</f>
        <v>AMAZON  MH6FK1J05</v>
      </c>
      <c r="D79" s="4" t="str">
        <f>[1]RAW!$O329</f>
        <v>MISCELLANEOUS GENERAL MERCHANDISE</v>
      </c>
      <c r="E79" s="4" t="str">
        <f>[1]RAW!$C329</f>
        <v>03/02/2025</v>
      </c>
      <c r="F79" s="5">
        <f>[1]RAW!$F329</f>
        <v>78.319999999999993</v>
      </c>
    </row>
    <row r="80" spans="1:6" x14ac:dyDescent="0.35">
      <c r="A80" t="str">
        <f>VLOOKUP([1]RAW!I35,'[1]CC Data'!A:B,2,FALSE)</f>
        <v>OPERATIONAL SUPPORT &amp; RESILIENCE</v>
      </c>
      <c r="B80" t="str">
        <f>VLOOKUP([1]RAW!I35,'[1]CC Data'!A:C,3,FALSE)</f>
        <v>OPERATIONS</v>
      </c>
      <c r="C80" s="4" t="str">
        <f>[1]RAW!$A35</f>
        <v>AMAZON  OM7EP0SN5</v>
      </c>
      <c r="D80" s="4" t="str">
        <f>[1]RAW!$O35</f>
        <v>MISCELLANEOUS GENERAL MERCHANDISE</v>
      </c>
      <c r="E80" s="4" t="str">
        <f>[1]RAW!$C35</f>
        <v>12/01/2025</v>
      </c>
      <c r="F80" s="5">
        <f>[1]RAW!$F35</f>
        <v>11.4</v>
      </c>
    </row>
    <row r="81" spans="1:6" x14ac:dyDescent="0.35">
      <c r="A81" t="str">
        <f>VLOOKUP([1]RAW!I331,'[1]CC Data'!A:B,2,FALSE)</f>
        <v>OPERATIONAL SUPPORT &amp; RESILIENCE</v>
      </c>
      <c r="B81" t="str">
        <f>VLOOKUP([1]RAW!I331,'[1]CC Data'!A:C,3,FALSE)</f>
        <v>OPERATIONS</v>
      </c>
      <c r="C81" s="4" t="str">
        <f>[1]RAW!$A331</f>
        <v>AMAZON  R017T77C4</v>
      </c>
      <c r="D81" s="4" t="str">
        <f>[1]RAW!$O331</f>
        <v>MISCELLANEOUS GENERAL MERCHANDISE</v>
      </c>
      <c r="E81" s="4" t="str">
        <f>[1]RAW!$C331</f>
        <v>28/02/2025</v>
      </c>
      <c r="F81" s="5">
        <f>[1]RAW!$F331</f>
        <v>295.18</v>
      </c>
    </row>
    <row r="82" spans="1:6" x14ac:dyDescent="0.35">
      <c r="A82" t="str">
        <f>VLOOKUP([1]RAW!I526,'[1]CC Data'!A:B,2,FALSE)</f>
        <v>OPERATIONAL SUPPORT &amp; RESILIENCE</v>
      </c>
      <c r="B82" t="str">
        <f>VLOOKUP([1]RAW!I526,'[1]CC Data'!A:C,3,FALSE)</f>
        <v>ENGINEERING</v>
      </c>
      <c r="C82" s="4" t="str">
        <f>[1]RAW!$A526</f>
        <v>AMAZON  R239S09L4</v>
      </c>
      <c r="D82" s="4" t="str">
        <f>[1]RAW!$O526</f>
        <v>MISCELLANEOUS GENERAL MERCHANDISE</v>
      </c>
      <c r="E82" s="4" t="str">
        <f>[1]RAW!$C526</f>
        <v>06/03/2025</v>
      </c>
      <c r="F82" s="5">
        <f>[1]RAW!$F526</f>
        <v>46.24</v>
      </c>
    </row>
    <row r="83" spans="1:6" x14ac:dyDescent="0.35">
      <c r="A83" t="str">
        <f>VLOOKUP([1]RAW!I529,'[1]CC Data'!A:B,2,FALSE)</f>
        <v>OPERATIONAL SUPPORT &amp; RESILIENCE</v>
      </c>
      <c r="B83" t="str">
        <f>VLOOKUP([1]RAW!I529,'[1]CC Data'!A:C,3,FALSE)</f>
        <v>OPERATIONS</v>
      </c>
      <c r="C83" s="4" t="str">
        <f>[1]RAW!$A529</f>
        <v>AMAZON  RB1EO6SQ4</v>
      </c>
      <c r="D83" s="4" t="str">
        <f>[1]RAW!$O529</f>
        <v>MISCELLANEOUS GENERAL MERCHANDISE</v>
      </c>
      <c r="E83" s="4" t="str">
        <f>[1]RAW!$C529</f>
        <v>11/03/2025</v>
      </c>
      <c r="F83" s="5">
        <f>[1]RAW!$F529</f>
        <v>133.19999999999999</v>
      </c>
    </row>
    <row r="84" spans="1:6" x14ac:dyDescent="0.35">
      <c r="A84" t="str">
        <f>VLOOKUP([1]RAW!I530,'[1]CC Data'!A:B,2,FALSE)</f>
        <v>OPERATIONAL SUPPORT &amp; RESILIENCE</v>
      </c>
      <c r="B84" t="str">
        <f>VLOOKUP([1]RAW!I530,'[1]CC Data'!A:C,3,FALSE)</f>
        <v>ENGINEERING</v>
      </c>
      <c r="C84" s="4" t="str">
        <f>[1]RAW!$A530</f>
        <v>AMAZON  RB3D727W4</v>
      </c>
      <c r="D84" s="4" t="str">
        <f>[1]RAW!$O530</f>
        <v>MISCELLANEOUS GENERAL MERCHANDISE</v>
      </c>
      <c r="E84" s="4" t="str">
        <f>[1]RAW!$C530</f>
        <v>12/03/2025</v>
      </c>
      <c r="F84" s="5">
        <f>[1]RAW!$F530</f>
        <v>35.82</v>
      </c>
    </row>
    <row r="85" spans="1:6" x14ac:dyDescent="0.35">
      <c r="A85" t="str">
        <f>VLOOKUP([1]RAW!I531,'[1]CC Data'!A:B,2,FALSE)</f>
        <v>OPERATIONAL SUPPORT &amp; RESILIENCE</v>
      </c>
      <c r="B85" t="str">
        <f>VLOOKUP([1]RAW!I531,'[1]CC Data'!A:C,3,FALSE)</f>
        <v>OPERATIONS</v>
      </c>
      <c r="C85" s="4" t="str">
        <f>[1]RAW!$A531</f>
        <v>AMAZON  RB58T8S44</v>
      </c>
      <c r="D85" s="4" t="str">
        <f>[1]RAW!$O531</f>
        <v>MISCELLANEOUS GENERAL MERCHANDISE</v>
      </c>
      <c r="E85" s="4" t="str">
        <f>[1]RAW!$C531</f>
        <v>11/03/2025</v>
      </c>
      <c r="F85" s="5">
        <f>[1]RAW!$F531</f>
        <v>140.26</v>
      </c>
    </row>
    <row r="86" spans="1:6" x14ac:dyDescent="0.35">
      <c r="A86" t="str">
        <f>VLOOKUP([1]RAW!I532,'[1]CC Data'!A:B,2,FALSE)</f>
        <v>OPERATIONAL SUPPORT &amp; RESILIENCE</v>
      </c>
      <c r="B86" t="str">
        <f>VLOOKUP([1]RAW!I532,'[1]CC Data'!A:C,3,FALSE)</f>
        <v>ENGINEERING</v>
      </c>
      <c r="C86" s="4" t="str">
        <f>[1]RAW!$A532</f>
        <v>AMAZON  RB69K8K14</v>
      </c>
      <c r="D86" s="4" t="str">
        <f>[1]RAW!$O532</f>
        <v>MISCELLANEOUS GENERAL MERCHANDISE</v>
      </c>
      <c r="E86" s="4" t="str">
        <f>[1]RAW!$C532</f>
        <v>12/03/2025</v>
      </c>
      <c r="F86" s="5">
        <f>[1]RAW!$F532</f>
        <v>104.92</v>
      </c>
    </row>
    <row r="87" spans="1:6" x14ac:dyDescent="0.35">
      <c r="A87" t="str">
        <f>VLOOKUP([1]RAW!I533,'[1]CC Data'!A:B,2,FALSE)</f>
        <v>OPERATIONAL SUPPORT &amp; RESILIENCE</v>
      </c>
      <c r="B87" t="str">
        <f>VLOOKUP([1]RAW!I533,'[1]CC Data'!A:C,3,FALSE)</f>
        <v>ENGINEERING</v>
      </c>
      <c r="C87" s="4" t="str">
        <f>[1]RAW!$A533</f>
        <v>AMAZON  RB6QB2SN4</v>
      </c>
      <c r="D87" s="4" t="str">
        <f>[1]RAW!$O533</f>
        <v>MISCELLANEOUS GENERAL MERCHANDISE</v>
      </c>
      <c r="E87" s="4" t="str">
        <f>[1]RAW!$C533</f>
        <v>11/03/2025</v>
      </c>
      <c r="F87" s="5">
        <f>[1]RAW!$F533</f>
        <v>12.27</v>
      </c>
    </row>
    <row r="88" spans="1:6" x14ac:dyDescent="0.35">
      <c r="A88" t="str">
        <f>VLOOKUP([1]RAW!I534,'[1]CC Data'!A:B,2,FALSE)</f>
        <v>OPERATIONAL SUPPORT &amp; RESILIENCE</v>
      </c>
      <c r="B88" t="str">
        <f>VLOOKUP([1]RAW!I534,'[1]CC Data'!A:C,3,FALSE)</f>
        <v>ENGINEERING</v>
      </c>
      <c r="C88" s="4" t="str">
        <f>[1]RAW!$A534</f>
        <v>AMAZON  RB85G0K64</v>
      </c>
      <c r="D88" s="4" t="str">
        <f>[1]RAW!$O534</f>
        <v>MISCELLANEOUS GENERAL MERCHANDISE</v>
      </c>
      <c r="E88" s="4" t="str">
        <f>[1]RAW!$C534</f>
        <v>12/03/2025</v>
      </c>
      <c r="F88" s="5">
        <f>[1]RAW!$F534</f>
        <v>104.92</v>
      </c>
    </row>
    <row r="89" spans="1:6" x14ac:dyDescent="0.35">
      <c r="A89" t="str">
        <f>VLOOKUP([1]RAW!I535,'[1]CC Data'!A:B,2,FALSE)</f>
        <v>OPERATIONAL SUPPORT &amp; RESILIENCE</v>
      </c>
      <c r="B89" t="str">
        <f>VLOOKUP([1]RAW!I535,'[1]CC Data'!A:C,3,FALSE)</f>
        <v>ENGINEERING</v>
      </c>
      <c r="C89" s="4" t="str">
        <f>[1]RAW!$A535</f>
        <v>AMAZON  RB8WB6K74</v>
      </c>
      <c r="D89" s="4" t="str">
        <f>[1]RAW!$O535</f>
        <v>MISCELLANEOUS GENERAL MERCHANDISE</v>
      </c>
      <c r="E89" s="4" t="str">
        <f>[1]RAW!$C535</f>
        <v>12/03/2025</v>
      </c>
      <c r="F89" s="5">
        <f>[1]RAW!$F535</f>
        <v>104.92</v>
      </c>
    </row>
    <row r="90" spans="1:6" x14ac:dyDescent="0.35">
      <c r="A90" t="str">
        <f>VLOOKUP([1]RAW!I536,'[1]CC Data'!A:B,2,FALSE)</f>
        <v>OPERATIONAL SUPPORT &amp; RESILIENCE</v>
      </c>
      <c r="B90" t="str">
        <f>VLOOKUP([1]RAW!I536,'[1]CC Data'!A:C,3,FALSE)</f>
        <v>ENGINEERING</v>
      </c>
      <c r="C90" s="4" t="str">
        <f>[1]RAW!$A536</f>
        <v>AMAZON  RB9DJ47J4</v>
      </c>
      <c r="D90" s="4" t="str">
        <f>[1]RAW!$O536</f>
        <v>MISCELLANEOUS GENERAL MERCHANDISE</v>
      </c>
      <c r="E90" s="4" t="str">
        <f>[1]RAW!$C536</f>
        <v>12/03/2025</v>
      </c>
      <c r="F90" s="5">
        <f>[1]RAW!$F536</f>
        <v>104.92</v>
      </c>
    </row>
    <row r="91" spans="1:6" x14ac:dyDescent="0.35">
      <c r="A91" t="str">
        <f>VLOOKUP([1]RAW!I539,'[1]CC Data'!A:B,2,FALSE)</f>
        <v>OPERATIONAL SUPPORT &amp; RESILIENCE</v>
      </c>
      <c r="B91" t="str">
        <f>VLOOKUP([1]RAW!I539,'[1]CC Data'!A:C,3,FALSE)</f>
        <v>OPERATIONS</v>
      </c>
      <c r="C91" s="4" t="str">
        <f>[1]RAW!$A539</f>
        <v>AMAZON  RI6Y44T04</v>
      </c>
      <c r="D91" s="4" t="str">
        <f>[1]RAW!$O539</f>
        <v>MISCELLANEOUS GENERAL MERCHANDISE</v>
      </c>
      <c r="E91" s="4" t="str">
        <f>[1]RAW!$C539</f>
        <v>15/03/2025</v>
      </c>
      <c r="F91" s="5">
        <f>[1]RAW!$F539</f>
        <v>33.630000000000003</v>
      </c>
    </row>
    <row r="92" spans="1:6" x14ac:dyDescent="0.35">
      <c r="A92" t="str">
        <f>VLOOKUP([1]RAW!I540,'[1]CC Data'!A:B,2,FALSE)</f>
        <v>OPERATIONAL SUPPORT &amp; RESILIENCE</v>
      </c>
      <c r="B92" t="str">
        <f>VLOOKUP([1]RAW!I540,'[1]CC Data'!A:C,3,FALSE)</f>
        <v>OPERATIONS</v>
      </c>
      <c r="C92" s="4" t="str">
        <f>[1]RAW!$A540</f>
        <v>AMAZON  RI9BA9TJ4</v>
      </c>
      <c r="D92" s="4" t="str">
        <f>[1]RAW!$O540</f>
        <v>MISCELLANEOUS GENERAL MERCHANDISE</v>
      </c>
      <c r="E92" s="4" t="str">
        <f>[1]RAW!$C540</f>
        <v>15/03/2025</v>
      </c>
      <c r="F92" s="5">
        <f>[1]RAW!$F540</f>
        <v>49.98</v>
      </c>
    </row>
    <row r="93" spans="1:6" x14ac:dyDescent="0.35">
      <c r="A93" t="str">
        <f>VLOOKUP([1]RAW!I38,'[1]CC Data'!A:B,2,FALSE)</f>
        <v>OPERATIONAL SUPPORT &amp; RESILIENCE</v>
      </c>
      <c r="B93" t="str">
        <f>VLOOKUP([1]RAW!I38,'[1]CC Data'!A:C,3,FALSE)</f>
        <v>ENGINEERING</v>
      </c>
      <c r="C93" s="4" t="str">
        <f>[1]RAW!$A38</f>
        <v>AMAZON  SR9WW7R45</v>
      </c>
      <c r="D93" s="4" t="str">
        <f>[1]RAW!$O38</f>
        <v>MISCELLANEOUS GENERAL MERCHANDISE</v>
      </c>
      <c r="E93" s="4" t="str">
        <f>[1]RAW!$C38</f>
        <v>17/01/2025</v>
      </c>
      <c r="F93" s="5">
        <f>[1]RAW!$F38</f>
        <v>6.21</v>
      </c>
    </row>
    <row r="94" spans="1:6" x14ac:dyDescent="0.35">
      <c r="A94" t="str">
        <f>VLOOKUP([1]RAW!I39,'[1]CC Data'!A:B,2,FALSE)</f>
        <v>OPERATIONAL SUPPORT &amp; RESILIENCE</v>
      </c>
      <c r="B94" t="str">
        <f>VLOOKUP([1]RAW!I39,'[1]CC Data'!A:C,3,FALSE)</f>
        <v>OPERATIONS</v>
      </c>
      <c r="C94" s="4" t="str">
        <f>[1]RAW!$A39</f>
        <v>AMAZON  TJ8NU9K55</v>
      </c>
      <c r="D94" s="4" t="str">
        <f>[1]RAW!$O39</f>
        <v>MISCELLANEOUS GENERAL MERCHANDISE</v>
      </c>
      <c r="E94" s="4" t="str">
        <f>[1]RAW!$C39</f>
        <v>14/01/2025</v>
      </c>
      <c r="F94" s="5">
        <f>[1]RAW!$F39</f>
        <v>91.65</v>
      </c>
    </row>
    <row r="95" spans="1:6" x14ac:dyDescent="0.35">
      <c r="A95" t="str">
        <f>VLOOKUP([1]RAW!I41,'[1]CC Data'!A:B,2,FALSE)</f>
        <v>OPERATIONAL SUPPORT &amp; RESILIENCE</v>
      </c>
      <c r="B95" t="str">
        <f>VLOOKUP([1]RAW!I41,'[1]CC Data'!A:C,3,FALSE)</f>
        <v>OPERATIONS</v>
      </c>
      <c r="C95" s="4" t="str">
        <f>[1]RAW!$A41</f>
        <v>AMAZON  U422G4YP5</v>
      </c>
      <c r="D95" s="4" t="str">
        <f>[1]RAW!$O41</f>
        <v>MISCELLANEOUS GENERAL MERCHANDISE</v>
      </c>
      <c r="E95" s="4" t="str">
        <f>[1]RAW!$C41</f>
        <v>12/01/2025</v>
      </c>
      <c r="F95" s="5">
        <f>[1]RAW!$F41</f>
        <v>46.13</v>
      </c>
    </row>
    <row r="96" spans="1:6" x14ac:dyDescent="0.35">
      <c r="A96" t="str">
        <f>VLOOKUP([1]RAW!I583,'[1]CC Data'!A:B,2,FALSE)</f>
        <v>OPERATIONAL SUPPORT &amp; RESILIENCE</v>
      </c>
      <c r="B96" t="str">
        <f>VLOOKUP([1]RAW!I583,'[1]CC Data'!A:C,3,FALSE)</f>
        <v>ENGINEERING</v>
      </c>
      <c r="C96" s="4" t="str">
        <f>[1]RAW!$A583</f>
        <v>AMAZON MUSIC RW18Z4PZ4</v>
      </c>
      <c r="D96" s="4" t="str">
        <f>[1]RAW!$O583</f>
        <v>RECORD SHOPS</v>
      </c>
      <c r="E96" s="4" t="str">
        <f>[1]RAW!$C583</f>
        <v>22/03/2025</v>
      </c>
      <c r="F96" s="5">
        <f>[1]RAW!$F583</f>
        <v>9.16</v>
      </c>
    </row>
    <row r="97" spans="1:6" x14ac:dyDescent="0.35">
      <c r="A97" t="str">
        <f>VLOOKUP([1]RAW!I45,'[1]CC Data'!A:B,2,FALSE)</f>
        <v>OPERATIONAL SUPPORT &amp; RESILIENCE</v>
      </c>
      <c r="B97" t="str">
        <f>VLOOKUP([1]RAW!I45,'[1]CC Data'!A:C,3,FALSE)</f>
        <v>ENGINEERING</v>
      </c>
      <c r="C97" s="4" t="str">
        <f>[1]RAW!$A45</f>
        <v>AMZNBUSINESS 529QA5VR5</v>
      </c>
      <c r="D97" s="4" t="str">
        <f>[1]RAW!$O45</f>
        <v>MISCELLANEOUS AND SPECIALTY RETAIL STORES</v>
      </c>
      <c r="E97" s="4" t="str">
        <f>[1]RAW!$C45</f>
        <v>12/01/2025</v>
      </c>
      <c r="F97" s="5">
        <f>[1]RAW!$F45</f>
        <v>57</v>
      </c>
    </row>
    <row r="98" spans="1:6" x14ac:dyDescent="0.35">
      <c r="A98" t="str">
        <f>VLOOKUP([1]RAW!I71,'[1]CC Data'!A:B,2,FALSE)</f>
        <v>OPERATIONAL SUPPORT &amp; RESILIENCE</v>
      </c>
      <c r="B98" t="str">
        <f>VLOOKUP([1]RAW!I71,'[1]CC Data'!A:C,3,FALSE)</f>
        <v>ENGINEERING</v>
      </c>
      <c r="C98" s="4" t="str">
        <f>[1]RAW!$A71</f>
        <v>AMZNMKTPLACE 2K9V95NE5</v>
      </c>
      <c r="D98" s="4" t="str">
        <f>[1]RAW!$O71</f>
        <v>MISCELLANEOUS AND SPECIALTY RETAIL STORES</v>
      </c>
      <c r="E98" s="4" t="str">
        <f>[1]RAW!$C71</f>
        <v>19/01/2025</v>
      </c>
      <c r="F98" s="5">
        <f>[1]RAW!$F71</f>
        <v>30.67</v>
      </c>
    </row>
    <row r="99" spans="1:6" x14ac:dyDescent="0.35">
      <c r="A99" t="str">
        <f>VLOOKUP([1]RAW!I72,'[1]CC Data'!A:B,2,FALSE)</f>
        <v>OPERATIONAL SUPPORT &amp; RESILIENCE</v>
      </c>
      <c r="B99" t="str">
        <f>VLOOKUP([1]RAW!I72,'[1]CC Data'!A:C,3,FALSE)</f>
        <v>ENGINEERING</v>
      </c>
      <c r="C99" s="4" t="str">
        <f>[1]RAW!$A72</f>
        <v>AMZNMKTPLACE 2R9185VC5</v>
      </c>
      <c r="D99" s="4" t="str">
        <f>[1]RAW!$O72</f>
        <v>MISCELLANEOUS AND SPECIALTY RETAIL STORES</v>
      </c>
      <c r="E99" s="4" t="str">
        <f>[1]RAW!$C72</f>
        <v>17/01/2025</v>
      </c>
      <c r="F99" s="5">
        <f>[1]RAW!$F72</f>
        <v>137.04</v>
      </c>
    </row>
    <row r="100" spans="1:6" x14ac:dyDescent="0.35">
      <c r="A100" t="str">
        <f>VLOOKUP([1]RAW!I95,'[1]CC Data'!A:B,2,FALSE)</f>
        <v>OPERATIONAL SUPPORT &amp; RESILIENCE</v>
      </c>
      <c r="B100" t="str">
        <f>VLOOKUP([1]RAW!I95,'[1]CC Data'!A:C,3,FALSE)</f>
        <v>OPERATIONS</v>
      </c>
      <c r="C100" s="4" t="str">
        <f>[1]RAW!$A95</f>
        <v>AMZNMKTPLACE Q55QJ7AP5</v>
      </c>
      <c r="D100" s="4" t="str">
        <f>[1]RAW!$O95</f>
        <v>MISCELLANEOUS AND SPECIALTY RETAIL STORES</v>
      </c>
      <c r="E100" s="4" t="str">
        <f>[1]RAW!$C95</f>
        <v>19/01/2025</v>
      </c>
      <c r="F100" s="5">
        <f>[1]RAW!$F95</f>
        <v>57.27</v>
      </c>
    </row>
    <row r="101" spans="1:6" x14ac:dyDescent="0.35">
      <c r="A101" t="str">
        <f>VLOOKUP([1]RAW!I345,'[1]CC Data'!A:B,2,FALSE)</f>
        <v>OPERATIONAL SUPPORT &amp; RESILIENCE</v>
      </c>
      <c r="B101" t="str">
        <f>VLOOKUP([1]RAW!I345,'[1]CC Data'!A:C,3,FALSE)</f>
        <v>ENGINEERING</v>
      </c>
      <c r="C101" s="4" t="str">
        <f>[1]RAW!$A345</f>
        <v>AMZNMKTPLACE R00370GH4</v>
      </c>
      <c r="D101" s="4" t="str">
        <f>[1]RAW!$O345</f>
        <v>MISCELLANEOUS AND SPECIALTY RETAIL STORES</v>
      </c>
      <c r="E101" s="4" t="str">
        <f>[1]RAW!$C345</f>
        <v>26/02/2025</v>
      </c>
      <c r="F101" s="5">
        <f>[1]RAW!$F345</f>
        <v>7.49</v>
      </c>
    </row>
    <row r="102" spans="1:6" x14ac:dyDescent="0.35">
      <c r="A102" t="str">
        <f>VLOOKUP([1]RAW!I348,'[1]CC Data'!A:B,2,FALSE)</f>
        <v>OPERATIONAL SUPPORT &amp; RESILIENCE</v>
      </c>
      <c r="B102" t="str">
        <f>VLOOKUP([1]RAW!I348,'[1]CC Data'!A:C,3,FALSE)</f>
        <v>OPERATIONS</v>
      </c>
      <c r="C102" s="4" t="str">
        <f>[1]RAW!$A348</f>
        <v>AMZNMKTPLACE R075R5D24</v>
      </c>
      <c r="D102" s="4" t="str">
        <f>[1]RAW!$O348</f>
        <v>MISCELLANEOUS AND SPECIALTY RETAIL STORES</v>
      </c>
      <c r="E102" s="4" t="str">
        <f>[1]RAW!$C348</f>
        <v>28/02/2025</v>
      </c>
      <c r="F102" s="5">
        <f>[1]RAW!$F348</f>
        <v>13.3</v>
      </c>
    </row>
    <row r="103" spans="1:6" x14ac:dyDescent="0.35">
      <c r="A103" t="str">
        <f>VLOOKUP([1]RAW!I566,'[1]CC Data'!A:B,2,FALSE)</f>
        <v>OPERATIONAL SUPPORT &amp; RESILIENCE</v>
      </c>
      <c r="B103" t="str">
        <f>VLOOKUP([1]RAW!I566,'[1]CC Data'!A:C,3,FALSE)</f>
        <v>ENGINEERING</v>
      </c>
      <c r="C103" s="4" t="str">
        <f>[1]RAW!$A566</f>
        <v>AMZNMKTPLACE R22MP5ID4</v>
      </c>
      <c r="D103" s="4" t="str">
        <f>[1]RAW!$O566</f>
        <v>MISCELLANEOUS AND SPECIALTY RETAIL STORES</v>
      </c>
      <c r="E103" s="4" t="str">
        <f>[1]RAW!$C566</f>
        <v>06/03/2025</v>
      </c>
      <c r="F103" s="5">
        <f>[1]RAW!$F566</f>
        <v>21.15</v>
      </c>
    </row>
    <row r="104" spans="1:6" x14ac:dyDescent="0.35">
      <c r="A104" t="str">
        <f>VLOOKUP([1]RAW!I568,'[1]CC Data'!A:B,2,FALSE)</f>
        <v>OPERATIONAL SUPPORT &amp; RESILIENCE</v>
      </c>
      <c r="B104" t="str">
        <f>VLOOKUP([1]RAW!I568,'[1]CC Data'!A:C,3,FALSE)</f>
        <v>ENGINEERING</v>
      </c>
      <c r="C104" s="4" t="str">
        <f>[1]RAW!$A568</f>
        <v>AMZNMKTPLACE RB19811I4</v>
      </c>
      <c r="D104" s="4" t="str">
        <f>[1]RAW!$O568</f>
        <v>MISCELLANEOUS AND SPECIALTY RETAIL STORES</v>
      </c>
      <c r="E104" s="4" t="str">
        <f>[1]RAW!$C568</f>
        <v>09/03/2025</v>
      </c>
      <c r="F104" s="5">
        <f>[1]RAW!$F568</f>
        <v>18.32</v>
      </c>
    </row>
    <row r="105" spans="1:6" x14ac:dyDescent="0.35">
      <c r="A105" t="str">
        <f>VLOOKUP([1]RAW!I570,'[1]CC Data'!A:B,2,FALSE)</f>
        <v>OPERATIONAL SUPPORT &amp; RESILIENCE</v>
      </c>
      <c r="B105" t="str">
        <f>VLOOKUP([1]RAW!I570,'[1]CC Data'!A:C,3,FALSE)</f>
        <v>ENGINEERING</v>
      </c>
      <c r="C105" s="4" t="str">
        <f>[1]RAW!$A570</f>
        <v>AMZNMKTPLACE RI6U52K44</v>
      </c>
      <c r="D105" s="4" t="str">
        <f>[1]RAW!$O570</f>
        <v>MISCELLANEOUS AND SPECIALTY RETAIL STORES</v>
      </c>
      <c r="E105" s="4" t="str">
        <f>[1]RAW!$C570</f>
        <v>18/03/2025</v>
      </c>
      <c r="F105" s="5">
        <f>[1]RAW!$F570</f>
        <v>231.21</v>
      </c>
    </row>
    <row r="106" spans="1:6" x14ac:dyDescent="0.35">
      <c r="A106" t="str">
        <f>VLOOKUP([1]RAW!I575,'[1]CC Data'!A:B,2,FALSE)</f>
        <v>OPERATIONAL SUPPORT &amp; RESILIENCE</v>
      </c>
      <c r="B106" t="str">
        <f>VLOOKUP([1]RAW!I575,'[1]CC Data'!A:C,3,FALSE)</f>
        <v>ENGINEERING</v>
      </c>
      <c r="C106" s="4" t="str">
        <f>[1]RAW!$A575</f>
        <v>AMZNMKTPLACE RZ18G4NA4</v>
      </c>
      <c r="D106" s="4" t="str">
        <f>[1]RAW!$O575</f>
        <v>MISCELLANEOUS AND SPECIALTY RETAIL STORES</v>
      </c>
      <c r="E106" s="4" t="str">
        <f>[1]RAW!$C575</f>
        <v>26/03/2025</v>
      </c>
      <c r="F106" s="5">
        <f>[1]RAW!$F575</f>
        <v>24.32</v>
      </c>
    </row>
    <row r="107" spans="1:6" x14ac:dyDescent="0.35">
      <c r="A107" t="str">
        <f>VLOOKUP([1]RAW!I576,'[1]CC Data'!A:B,2,FALSE)</f>
        <v>OPERATIONAL SUPPORT &amp; RESILIENCE</v>
      </c>
      <c r="B107" t="str">
        <f>VLOOKUP([1]RAW!I576,'[1]CC Data'!A:C,3,FALSE)</f>
        <v>OPERATIONS</v>
      </c>
      <c r="C107" s="4" t="str">
        <f>[1]RAW!$A576</f>
        <v>AMZNMKTPLACE RZ1I81P94</v>
      </c>
      <c r="D107" s="4" t="str">
        <f>[1]RAW!$O576</f>
        <v>MISCELLANEOUS AND SPECIALTY RETAIL STORES</v>
      </c>
      <c r="E107" s="4" t="str">
        <f>[1]RAW!$C576</f>
        <v>27/03/2025</v>
      </c>
      <c r="F107" s="5">
        <f>[1]RAW!$F576</f>
        <v>11.62</v>
      </c>
    </row>
    <row r="108" spans="1:6" x14ac:dyDescent="0.35">
      <c r="A108" t="str">
        <f>VLOOKUP([1]RAW!I366,'[1]CC Data'!A:B,2,FALSE)</f>
        <v>OPERATIONAL SUPPORT &amp; RESILIENCE</v>
      </c>
      <c r="B108" t="str">
        <f>VLOOKUP([1]RAW!I366,'[1]CC Data'!A:C,3,FALSE)</f>
        <v>OPERATIONS</v>
      </c>
      <c r="C108" s="4" t="str">
        <f>[1]RAW!$A366</f>
        <v>AMZNMKTPLACE TK7BV5NU4</v>
      </c>
      <c r="D108" s="4" t="str">
        <f>[1]RAW!$O366</f>
        <v>MISCELLANEOUS AND SPECIALTY RETAIL STORES</v>
      </c>
      <c r="E108" s="4" t="str">
        <f>[1]RAW!$C366</f>
        <v>06/02/2025</v>
      </c>
      <c r="F108" s="5">
        <f>[1]RAW!$F366</f>
        <v>33.32</v>
      </c>
    </row>
    <row r="109" spans="1:6" x14ac:dyDescent="0.35">
      <c r="A109" t="str">
        <f>VLOOKUP([1]RAW!I367,'[1]CC Data'!A:B,2,FALSE)</f>
        <v>OPERATIONAL SUPPORT &amp; RESILIENCE</v>
      </c>
      <c r="B109" t="str">
        <f>VLOOKUP([1]RAW!I367,'[1]CC Data'!A:C,3,FALSE)</f>
        <v>OPERATIONS</v>
      </c>
      <c r="C109" s="4" t="str">
        <f>[1]RAW!$A367</f>
        <v>AMZNMKTPLACE TK7TF92W4</v>
      </c>
      <c r="D109" s="4" t="str">
        <f>[1]RAW!$O367</f>
        <v>MISCELLANEOUS AND SPECIALTY RETAIL STORES</v>
      </c>
      <c r="E109" s="4" t="str">
        <f>[1]RAW!$C367</f>
        <v>10/02/2025</v>
      </c>
      <c r="F109" s="5">
        <f>[1]RAW!$F367</f>
        <v>45.83</v>
      </c>
    </row>
    <row r="110" spans="1:6" x14ac:dyDescent="0.35">
      <c r="A110" t="str">
        <f>VLOOKUP([1]RAW!I100,'[1]CC Data'!A:B,2,FALSE)</f>
        <v>OPERATIONAL SUPPORT &amp; RESILIENCE</v>
      </c>
      <c r="B110" t="str">
        <f>VLOOKUP([1]RAW!I100,'[1]CC Data'!A:C,3,FALSE)</f>
        <v>ENGINEERING</v>
      </c>
      <c r="C110" s="4" t="str">
        <f>[1]RAW!$A100</f>
        <v>AMZNMKTPLACE W71JM88O5</v>
      </c>
      <c r="D110" s="4" t="str">
        <f>[1]RAW!$O100</f>
        <v>MISCELLANEOUS AND SPECIALTY RETAIL STORES</v>
      </c>
      <c r="E110" s="4" t="str">
        <f>[1]RAW!$C100</f>
        <v>19/01/2025</v>
      </c>
      <c r="F110" s="5">
        <f>[1]RAW!$F100</f>
        <v>71.650000000000006</v>
      </c>
    </row>
    <row r="111" spans="1:6" x14ac:dyDescent="0.35">
      <c r="A111" t="str">
        <f>VLOOKUP([1]RAW!I580,'[1]CC Data'!A:B,2,FALSE)</f>
        <v>OPERATIONAL SUPPORT &amp; RESILIENCE</v>
      </c>
      <c r="B111" t="str">
        <f>VLOOKUP([1]RAW!I580,'[1]CC Data'!A:C,3,FALSE)</f>
        <v>ENGINEERING</v>
      </c>
      <c r="C111" s="4" t="str">
        <f>[1]RAW!$A580</f>
        <v>ARK SUPPLIES LTD</v>
      </c>
      <c r="D111" s="4" t="str">
        <f>[1]RAW!$O580</f>
        <v>INDUSTRIAL SUPPLIES NOT ELSEWHERE CLASSIFIED</v>
      </c>
      <c r="E111" s="4" t="str">
        <f>[1]RAW!$C580</f>
        <v>31/03/2025</v>
      </c>
      <c r="F111" s="5">
        <f>[1]RAW!$F580</f>
        <v>137.6</v>
      </c>
    </row>
    <row r="112" spans="1:6" x14ac:dyDescent="0.35">
      <c r="A112" t="str">
        <f>VLOOKUP([1]RAW!I582,'[1]CC Data'!A:B,2,FALSE)</f>
        <v>OPERATIONAL SUPPORT &amp; RESILIENCE</v>
      </c>
      <c r="B112" t="str">
        <f>VLOOKUP([1]RAW!I582,'[1]CC Data'!A:C,3,FALSE)</f>
        <v>ENGINEERING</v>
      </c>
      <c r="C112" s="4" t="str">
        <f>[1]RAW!$A582</f>
        <v>AUTO SOLUTIONS</v>
      </c>
      <c r="D112" s="4" t="str">
        <f>[1]RAW!$O582</f>
        <v>AUTOMOTIVE SERVICE SHOPS</v>
      </c>
      <c r="E112" s="4" t="str">
        <f>[1]RAW!$C582</f>
        <v>19/03/2025</v>
      </c>
      <c r="F112" s="5">
        <f>[1]RAW!$F582</f>
        <v>890</v>
      </c>
    </row>
    <row r="113" spans="1:6" x14ac:dyDescent="0.35">
      <c r="A113" t="str">
        <f>VLOOKUP([1]RAW!I587,'[1]CC Data'!A:B,2,FALSE)</f>
        <v>OPERATIONAL SUPPORT &amp; RESILIENCE</v>
      </c>
      <c r="B113" t="str">
        <f>VLOOKUP([1]RAW!I587,'[1]CC Data'!A:C,3,FALSE)</f>
        <v>ENGINEERING</v>
      </c>
      <c r="C113" s="4" t="str">
        <f>[1]RAW!$A587</f>
        <v>BIGDUG LIMITED</v>
      </c>
      <c r="D113" s="4" t="str">
        <f>[1]RAW!$O587</f>
        <v>HARDWARE EQUIPMENT AND SUPPLIES</v>
      </c>
      <c r="E113" s="4" t="str">
        <f>[1]RAW!$C587</f>
        <v>11/03/2025</v>
      </c>
      <c r="F113" s="5">
        <f>[1]RAW!$F587</f>
        <v>172.74</v>
      </c>
    </row>
    <row r="114" spans="1:6" x14ac:dyDescent="0.35">
      <c r="A114" t="str">
        <f>VLOOKUP([1]RAW!I586,'[1]CC Data'!A:B,2,FALSE)</f>
        <v>OPERATIONAL SUPPORT &amp; RESILIENCE</v>
      </c>
      <c r="B114" t="str">
        <f>VLOOKUP([1]RAW!I586,'[1]CC Data'!A:C,3,FALSE)</f>
        <v>ENGINEERING</v>
      </c>
      <c r="C114" s="4" t="str">
        <f>[1]RAW!$A586</f>
        <v>BIGDUG LIMITED</v>
      </c>
      <c r="D114" s="4" t="str">
        <f>[1]RAW!$O586</f>
        <v>HARDWARE EQUIPMENT AND SUPPLIES</v>
      </c>
      <c r="E114" s="4" t="str">
        <f>[1]RAW!$C586</f>
        <v>18/03/2025</v>
      </c>
      <c r="F114" s="5">
        <f>[1]RAW!$F586</f>
        <v>1020.9</v>
      </c>
    </row>
    <row r="115" spans="1:6" x14ac:dyDescent="0.35">
      <c r="A115" t="str">
        <f>VLOOKUP([1]RAW!I373,'[1]CC Data'!A:B,2,FALSE)</f>
        <v>OPERATIONAL SUPPORT &amp; RESILIENCE</v>
      </c>
      <c r="B115" t="str">
        <f>VLOOKUP([1]RAW!I373,'[1]CC Data'!A:C,3,FALSE)</f>
        <v>OPERATIONS</v>
      </c>
      <c r="C115" s="4" t="str">
        <f>[1]RAW!$A373</f>
        <v>BOOKING.COM</v>
      </c>
      <c r="D115" s="4" t="str">
        <f>[1]RAW!$O373</f>
        <v>TRAVEL AGENCIES AND TOUR OPERATORS</v>
      </c>
      <c r="E115" s="4" t="str">
        <f>[1]RAW!$C373</f>
        <v>08/02/2025</v>
      </c>
      <c r="F115" s="5">
        <f>[1]RAW!$F373</f>
        <v>60</v>
      </c>
    </row>
    <row r="116" spans="1:6" x14ac:dyDescent="0.35">
      <c r="A116" t="str">
        <f>VLOOKUP([1]RAW!I323,'[1]CC Data'!A:B,2,FALSE)</f>
        <v>OPERATIONAL SUPPORT &amp; RESILIENCE</v>
      </c>
      <c r="B116" t="str">
        <f>VLOOKUP([1]RAW!I323,'[1]CC Data'!A:C,3,FALSE)</f>
        <v>ENGINEERING</v>
      </c>
      <c r="C116" s="4" t="str">
        <f>[1]RAW!$A323</f>
        <v>CASTORS-ONLINE.CO.UK</v>
      </c>
      <c r="D116" s="4" t="str">
        <f>[1]RAW!$O323</f>
        <v>MISCELLANEOUS GENERAL MERCHANDISE</v>
      </c>
      <c r="E116" s="4" t="str">
        <f>[1]RAW!$C323</f>
        <v>16/01/2025</v>
      </c>
      <c r="F116" s="5">
        <f>[1]RAW!$F323</f>
        <v>88.18</v>
      </c>
    </row>
    <row r="117" spans="1:6" x14ac:dyDescent="0.35">
      <c r="A117" t="str">
        <f>VLOOKUP([1]RAW!I590,'[1]CC Data'!A:B,2,FALSE)</f>
        <v>OPERATIONAL SUPPORT &amp; RESILIENCE</v>
      </c>
      <c r="B117" t="str">
        <f>VLOOKUP([1]RAW!I590,'[1]CC Data'!A:C,3,FALSE)</f>
        <v>OPERATIONS</v>
      </c>
      <c r="C117" s="4" t="str">
        <f>[1]RAW!$A590</f>
        <v>CBS ARENA BAKERY</v>
      </c>
      <c r="D117" s="4" t="str">
        <f>[1]RAW!$O590</f>
        <v>EATING PLACES, RESTAURANTS</v>
      </c>
      <c r="E117" s="4" t="str">
        <f>[1]RAW!$C590</f>
        <v>06/03/2025</v>
      </c>
      <c r="F117" s="5">
        <f>[1]RAW!$F590</f>
        <v>3.08</v>
      </c>
    </row>
    <row r="118" spans="1:6" x14ac:dyDescent="0.35">
      <c r="A118" t="str">
        <f>VLOOKUP([1]RAW!I375,'[1]CC Data'!A:B,2,FALSE)</f>
        <v>OPERATIONAL SUPPORT &amp; RESILIENCE</v>
      </c>
      <c r="B118" t="str">
        <f>VLOOKUP([1]RAW!I375,'[1]CC Data'!A:C,3,FALSE)</f>
        <v>ENGINEERING</v>
      </c>
      <c r="C118" s="4" t="str">
        <f>[1]RAW!$A375</f>
        <v>CROMWELL TOOLS LTD</v>
      </c>
      <c r="D118" s="4" t="str">
        <f>[1]RAW!$O375</f>
        <v>HARDWARE EQUIPMENT AND SUPPLIES</v>
      </c>
      <c r="E118" s="4" t="str">
        <f>[1]RAW!$C375</f>
        <v>27/02/2025</v>
      </c>
      <c r="F118" s="5">
        <f>[1]RAW!$F375</f>
        <v>127.9</v>
      </c>
    </row>
    <row r="119" spans="1:6" x14ac:dyDescent="0.35">
      <c r="A119" t="str">
        <f>VLOOKUP([1]RAW!I602,'[1]CC Data'!A:B,2,FALSE)</f>
        <v>OPERATIONAL SUPPORT &amp; RESILIENCE</v>
      </c>
      <c r="B119" t="str">
        <f>VLOOKUP([1]RAW!I602,'[1]CC Data'!A:C,3,FALSE)</f>
        <v>ENGINEERING</v>
      </c>
      <c r="C119" s="4" t="str">
        <f>[1]RAW!$A602</f>
        <v>DPD GROUP</v>
      </c>
      <c r="D119" s="4" t="str">
        <f>[1]RAW!$O602</f>
        <v>FREIGHT CARRIER,TRUCKING-LCL/LNG DIST, MVG/STORAGE</v>
      </c>
      <c r="E119" s="4" t="str">
        <f>[1]RAW!$C602</f>
        <v>10/03/2025</v>
      </c>
      <c r="F119" s="5">
        <f>[1]RAW!$F602</f>
        <v>9.7899999999999991</v>
      </c>
    </row>
    <row r="120" spans="1:6" x14ac:dyDescent="0.35">
      <c r="A120" t="str">
        <f>VLOOKUP([1]RAW!I599,'[1]CC Data'!A:B,2,FALSE)</f>
        <v>OPERATIONAL SUPPORT &amp; RESILIENCE</v>
      </c>
      <c r="B120" t="str">
        <f>VLOOKUP([1]RAW!I599,'[1]CC Data'!A:C,3,FALSE)</f>
        <v>ENGINEERING</v>
      </c>
      <c r="C120" s="4" t="str">
        <f>[1]RAW!$A599</f>
        <v>DPD GROUP</v>
      </c>
      <c r="D120" s="4" t="str">
        <f>[1]RAW!$O599</f>
        <v>FREIGHT CARRIER,TRUCKING-LCL/LNG DIST, MVG/STORAGE</v>
      </c>
      <c r="E120" s="4" t="str">
        <f>[1]RAW!$C599</f>
        <v>11/03/2025</v>
      </c>
      <c r="F120" s="5">
        <f>[1]RAW!$F599</f>
        <v>8.11</v>
      </c>
    </row>
    <row r="121" spans="1:6" x14ac:dyDescent="0.35">
      <c r="A121" t="str">
        <f>VLOOKUP([1]RAW!I600,'[1]CC Data'!A:B,2,FALSE)</f>
        <v>OPERATIONAL SUPPORT &amp; RESILIENCE</v>
      </c>
      <c r="B121" t="str">
        <f>VLOOKUP([1]RAW!I600,'[1]CC Data'!A:C,3,FALSE)</f>
        <v>ENGINEERING</v>
      </c>
      <c r="C121" s="4" t="str">
        <f>[1]RAW!$A600</f>
        <v>DPD GROUP</v>
      </c>
      <c r="D121" s="4" t="str">
        <f>[1]RAW!$O600</f>
        <v>FREIGHT CARRIER,TRUCKING-LCL/LNG DIST, MVG/STORAGE</v>
      </c>
      <c r="E121" s="4" t="str">
        <f>[1]RAW!$C600</f>
        <v>11/03/2025</v>
      </c>
      <c r="F121" s="5">
        <f>[1]RAW!$F600</f>
        <v>7.61</v>
      </c>
    </row>
    <row r="122" spans="1:6" x14ac:dyDescent="0.35">
      <c r="A122" t="str">
        <f>VLOOKUP([1]RAW!I601,'[1]CC Data'!A:B,2,FALSE)</f>
        <v>OPERATIONAL SUPPORT &amp; RESILIENCE</v>
      </c>
      <c r="B122" t="str">
        <f>VLOOKUP([1]RAW!I601,'[1]CC Data'!A:C,3,FALSE)</f>
        <v>ENGINEERING</v>
      </c>
      <c r="C122" s="4" t="str">
        <f>[1]RAW!$A601</f>
        <v>DPD GROUP</v>
      </c>
      <c r="D122" s="4" t="str">
        <f>[1]RAW!$O601</f>
        <v>FREIGHT CARRIER,TRUCKING-LCL/LNG DIST, MVG/STORAGE</v>
      </c>
      <c r="E122" s="4" t="str">
        <f>[1]RAW!$C601</f>
        <v>11/03/2025</v>
      </c>
      <c r="F122" s="5">
        <f>[1]RAW!$F601</f>
        <v>7.36</v>
      </c>
    </row>
    <row r="123" spans="1:6" x14ac:dyDescent="0.35">
      <c r="A123" t="str">
        <f>VLOOKUP([1]RAW!I126,'[1]CC Data'!A:B,2,FALSE)</f>
        <v>OPERATIONAL SUPPORT &amp; RESILIENCE</v>
      </c>
      <c r="B123" t="str">
        <f>VLOOKUP([1]RAW!I126,'[1]CC Data'!A:C,3,FALSE)</f>
        <v>ENGINEERING</v>
      </c>
      <c r="C123" s="4" t="str">
        <f>[1]RAW!$A126</f>
        <v>E RAND &amp; SONS LTD</v>
      </c>
      <c r="D123" s="4" t="str">
        <f>[1]RAW!$O126</f>
        <v>ELECTRICAL AND SMALL APPLIANCE REPAIR SHOPS</v>
      </c>
      <c r="E123" s="4" t="str">
        <f>[1]RAW!$C126</f>
        <v>16/01/2025</v>
      </c>
      <c r="F123" s="5">
        <f>[1]RAW!$F126</f>
        <v>390</v>
      </c>
    </row>
    <row r="124" spans="1:6" x14ac:dyDescent="0.35">
      <c r="A124" t="str">
        <f>VLOOKUP([1]RAW!I387,'[1]CC Data'!A:B,2,FALSE)</f>
        <v>OPERATIONAL SUPPORT &amp; RESILIENCE</v>
      </c>
      <c r="B124" t="str">
        <f>VLOOKUP([1]RAW!I387,'[1]CC Data'!A:C,3,FALSE)</f>
        <v>ENGINEERING</v>
      </c>
      <c r="C124" s="4" t="str">
        <f>[1]RAW!$A387</f>
        <v>EASYJETK9 K92PHGZ</v>
      </c>
      <c r="D124" s="4" t="str">
        <f>[1]RAW!$O387</f>
        <v>EASYJET</v>
      </c>
      <c r="E124" s="4" t="str">
        <f>[1]RAW!$C387</f>
        <v>26/02/2025</v>
      </c>
      <c r="F124" s="5">
        <f>[1]RAW!$F387</f>
        <v>405.84</v>
      </c>
    </row>
    <row r="125" spans="1:6" x14ac:dyDescent="0.35">
      <c r="A125" t="str">
        <f>VLOOKUP([1]RAW!I609,'[1]CC Data'!A:B,2,FALSE)</f>
        <v>OPERATIONAL SUPPORT &amp; RESILIENCE</v>
      </c>
      <c r="B125" t="str">
        <f>VLOOKUP([1]RAW!I609,'[1]CC Data'!A:C,3,FALSE)</f>
        <v>ENGINEERING</v>
      </c>
      <c r="C125" s="4" t="str">
        <f>[1]RAW!$A609</f>
        <v>FPS AIR COMPRESSOR</v>
      </c>
      <c r="D125" s="4" t="str">
        <f>[1]RAW!$O609</f>
        <v>GIFT, CARD, NOVELTY AND SOUVENIR SHOPS</v>
      </c>
      <c r="E125" s="4" t="str">
        <f>[1]RAW!$C609</f>
        <v>18/03/2025</v>
      </c>
      <c r="F125" s="5">
        <f>[1]RAW!$F609</f>
        <v>138.30000000000001</v>
      </c>
    </row>
    <row r="126" spans="1:6" x14ac:dyDescent="0.35">
      <c r="A126" t="str">
        <f>VLOOKUP([1]RAW!I610,'[1]CC Data'!A:B,2,FALSE)</f>
        <v>OPERATIONAL SUPPORT &amp; RESILIENCE</v>
      </c>
      <c r="B126" t="str">
        <f>VLOOKUP([1]RAW!I610,'[1]CC Data'!A:C,3,FALSE)</f>
        <v>ENGINEERING</v>
      </c>
      <c r="C126" s="4" t="str">
        <f>[1]RAW!$A610</f>
        <v>GENPOWER</v>
      </c>
      <c r="D126" s="4" t="str">
        <f>[1]RAW!$O610</f>
        <v>LAWN AND GARDEN SUPPLY STORES</v>
      </c>
      <c r="E126" s="4" t="str">
        <f>[1]RAW!$C610</f>
        <v>05/03/2025</v>
      </c>
      <c r="F126" s="5">
        <f>[1]RAW!$F610</f>
        <v>688.74</v>
      </c>
    </row>
    <row r="127" spans="1:6" x14ac:dyDescent="0.35">
      <c r="A127" t="str">
        <f>VLOOKUP([1]RAW!I613,'[1]CC Data'!A:B,2,FALSE)</f>
        <v>OPERATIONAL SUPPORT &amp; RESILIENCE</v>
      </c>
      <c r="B127" t="str">
        <f>VLOOKUP([1]RAW!I613,'[1]CC Data'!A:C,3,FALSE)</f>
        <v>ENGINEERING</v>
      </c>
      <c r="C127" s="4" t="str">
        <f>[1]RAW!$A613</f>
        <v>HALFORDS 0841</v>
      </c>
      <c r="D127" s="4" t="str">
        <f>[1]RAW!$O613</f>
        <v>BICYCLE SHOPS-SALES AND SERVICE</v>
      </c>
      <c r="E127" s="4" t="str">
        <f>[1]RAW!$C613</f>
        <v>31/03/2025</v>
      </c>
      <c r="F127" s="5">
        <f>[1]RAW!$F613</f>
        <v>564.54</v>
      </c>
    </row>
    <row r="128" spans="1:6" x14ac:dyDescent="0.35">
      <c r="A128" t="str">
        <f>VLOOKUP([1]RAW!I614,'[1]CC Data'!A:B,2,FALSE)</f>
        <v>OPERATIONAL SUPPORT &amp; RESILIENCE</v>
      </c>
      <c r="B128" t="str">
        <f>VLOOKUP([1]RAW!I614,'[1]CC Data'!A:C,3,FALSE)</f>
        <v>ENGINEERING</v>
      </c>
      <c r="C128" s="4" t="str">
        <f>[1]RAW!$A614</f>
        <v>HELIX OPERATIONS LIMIT</v>
      </c>
      <c r="D128" s="4" t="str">
        <f>[1]RAW!$O614</f>
        <v>MISCELLANEOUS AND SPECIALTY RETAIL STORES</v>
      </c>
      <c r="E128" s="4" t="str">
        <f>[1]RAW!$C614</f>
        <v>26/03/2025</v>
      </c>
      <c r="F128" s="5">
        <f>[1]RAW!$F614</f>
        <v>2083.25</v>
      </c>
    </row>
    <row r="129" spans="1:6" x14ac:dyDescent="0.35">
      <c r="A129" t="str">
        <f>VLOOKUP([1]RAW!I397,'[1]CC Data'!A:B,2,FALSE)</f>
        <v>OPERATIONAL SUPPORT &amp; RESILIENCE</v>
      </c>
      <c r="B129" t="str">
        <f>VLOOKUP([1]RAW!I397,'[1]CC Data'!A:C,3,FALSE)</f>
        <v>OPERATIONS</v>
      </c>
      <c r="C129" s="4" t="str">
        <f>[1]RAW!$A397</f>
        <v>HOLIDAY INN EXPRESS NU</v>
      </c>
      <c r="D129" s="4" t="str">
        <f>[1]RAW!$O397</f>
        <v>LODGING-HOTELS,MOTELS,RESORTS-NOT CLASSIFIED</v>
      </c>
      <c r="E129" s="4" t="str">
        <f>[1]RAW!$C397</f>
        <v>11/02/2025</v>
      </c>
      <c r="F129" s="5">
        <f>[1]RAW!$F397</f>
        <v>76.67</v>
      </c>
    </row>
    <row r="130" spans="1:6" x14ac:dyDescent="0.35">
      <c r="A130" t="str">
        <f>VLOOKUP([1]RAW!I396,'[1]CC Data'!A:B,2,FALSE)</f>
        <v>OPERATIONAL SUPPORT &amp; RESILIENCE</v>
      </c>
      <c r="B130" t="str">
        <f>VLOOKUP([1]RAW!I396,'[1]CC Data'!A:C,3,FALSE)</f>
        <v>OPERATIONS</v>
      </c>
      <c r="C130" s="4" t="str">
        <f>[1]RAW!$A396</f>
        <v>HOLIDAY INN EXPRESS NU</v>
      </c>
      <c r="D130" s="4" t="str">
        <f>[1]RAW!$O396</f>
        <v>LODGING-HOTELS,MOTELS,RESORTS-NOT CLASSIFIED</v>
      </c>
      <c r="E130" s="4" t="str">
        <f>[1]RAW!$C396</f>
        <v>27/02/2025</v>
      </c>
      <c r="F130" s="5">
        <f>[1]RAW!$F396</f>
        <v>127</v>
      </c>
    </row>
    <row r="131" spans="1:6" x14ac:dyDescent="0.35">
      <c r="A131" t="str">
        <f>VLOOKUP([1]RAW!I619,'[1]CC Data'!A:B,2,FALSE)</f>
        <v>OPERATIONAL SUPPORT &amp; RESILIENCE</v>
      </c>
      <c r="B131" t="str">
        <f>VLOOKUP([1]RAW!I619,'[1]CC Data'!A:C,3,FALSE)</f>
        <v>ENGINEERING</v>
      </c>
      <c r="C131" s="4" t="str">
        <f>[1]RAW!$A619</f>
        <v>IKEA LTD 262 LAKESIDE</v>
      </c>
      <c r="D131" s="4" t="str">
        <f>[1]RAW!$O619</f>
        <v>EQUIP, FURNITURE, HOME FURNSHNGS STRS (EXCPT APPL)</v>
      </c>
      <c r="E131" s="4" t="str">
        <f>[1]RAW!$C619</f>
        <v>23/03/2025</v>
      </c>
      <c r="F131" s="5">
        <f>[1]RAW!$F619</f>
        <v>10.42</v>
      </c>
    </row>
    <row r="132" spans="1:6" x14ac:dyDescent="0.35">
      <c r="A132" t="str">
        <f>VLOOKUP([1]RAW!I620,'[1]CC Data'!A:B,2,FALSE)</f>
        <v>OPERATIONAL SUPPORT &amp; RESILIENCE</v>
      </c>
      <c r="B132" t="str">
        <f>VLOOKUP([1]RAW!I620,'[1]CC Data'!A:C,3,FALSE)</f>
        <v>ENGINEERING</v>
      </c>
      <c r="C132" s="4" t="str">
        <f>[1]RAW!$A620</f>
        <v>IKEA LTD SHOP ONLINE</v>
      </c>
      <c r="D132" s="4" t="str">
        <f>[1]RAW!$O620</f>
        <v>EQUIP, FURNITURE, HOME FURNSHNGS STRS (EXCPT APPL)</v>
      </c>
      <c r="E132" s="4" t="str">
        <f>[1]RAW!$C620</f>
        <v>21/03/2025</v>
      </c>
      <c r="F132" s="5">
        <f>[1]RAW!$F620</f>
        <v>74.17</v>
      </c>
    </row>
    <row r="133" spans="1:6" x14ac:dyDescent="0.35">
      <c r="A133" t="str">
        <f>VLOOKUP([1]RAW!I136,'[1]CC Data'!A:B,2,FALSE)</f>
        <v>OPERATIONAL SUPPORT &amp; RESILIENCE</v>
      </c>
      <c r="B133" t="str">
        <f>VLOOKUP([1]RAW!I136,'[1]CC Data'!A:C,3,FALSE)</f>
        <v>OPERATIONS</v>
      </c>
      <c r="C133" s="4" t="str">
        <f>[1]RAW!$A136</f>
        <v>INDIGO INDUSTRIAL SUPP</v>
      </c>
      <c r="D133" s="4" t="str">
        <f>[1]RAW!$O136</f>
        <v>INDUSTRIAL SUPPLIES NOT ELSEWHERE CLASSIFIED</v>
      </c>
      <c r="E133" s="4" t="str">
        <f>[1]RAW!$C136</f>
        <v>16/01/2025</v>
      </c>
      <c r="F133" s="5">
        <f>[1]RAW!$F136</f>
        <v>92.65</v>
      </c>
    </row>
    <row r="134" spans="1:6" x14ac:dyDescent="0.35">
      <c r="A134" t="str">
        <f>VLOOKUP([1]RAW!I621,'[1]CC Data'!A:B,2,FALSE)</f>
        <v>OPERATIONAL SUPPORT &amp; RESILIENCE</v>
      </c>
      <c r="B134" t="str">
        <f>VLOOKUP([1]RAW!I621,'[1]CC Data'!A:C,3,FALSE)</f>
        <v>ENGINEERING</v>
      </c>
      <c r="C134" s="4" t="str">
        <f>[1]RAW!$A621</f>
        <v>JD WETHERSPOON</v>
      </c>
      <c r="D134" s="4" t="str">
        <f>[1]RAW!$O621</f>
        <v>BAR,LOUNGE,DISCO,NIGHTCLUB,TAVERN-ALCOHOLIC DRINKS</v>
      </c>
      <c r="E134" s="4" t="str">
        <f>[1]RAW!$C621</f>
        <v>11/03/2025</v>
      </c>
      <c r="F134" s="5">
        <f>[1]RAW!$F621</f>
        <v>64.5</v>
      </c>
    </row>
    <row r="135" spans="1:6" x14ac:dyDescent="0.35">
      <c r="A135" t="str">
        <f>VLOOKUP([1]RAW!I140,'[1]CC Data'!A:B,2,FALSE)</f>
        <v>OPERATIONAL SUPPORT &amp; RESILIENCE</v>
      </c>
      <c r="B135" t="str">
        <f>VLOOKUP([1]RAW!I140,'[1]CC Data'!A:C,3,FALSE)</f>
        <v>OPERATIONS</v>
      </c>
      <c r="C135" s="4" t="str">
        <f>[1]RAW!$A140</f>
        <v>JEMPSONS LOCAL BATTLE</v>
      </c>
      <c r="D135" s="4" t="str">
        <f>[1]RAW!$O140</f>
        <v>MISC FOOD STORE-CONVENIENCE,MRKT,SPLTY,VENDNG MACS</v>
      </c>
      <c r="E135" s="4" t="str">
        <f>[1]RAW!$C140</f>
        <v>31/01/2025</v>
      </c>
      <c r="F135" s="5">
        <f>[1]RAW!$F140</f>
        <v>6.42</v>
      </c>
    </row>
    <row r="136" spans="1:6" x14ac:dyDescent="0.35">
      <c r="A136" t="str">
        <f>VLOOKUP([1]RAW!I624,'[1]CC Data'!A:B,2,FALSE)</f>
        <v>OPERATIONAL SUPPORT &amp; RESILIENCE</v>
      </c>
      <c r="B136" t="str">
        <f>VLOOKUP([1]RAW!I624,'[1]CC Data'!A:C,3,FALSE)</f>
        <v>ENGINEERING</v>
      </c>
      <c r="C136" s="4" t="str">
        <f>[1]RAW!$A624</f>
        <v>KENSINGTON APPLIANCES</v>
      </c>
      <c r="D136" s="4" t="str">
        <f>[1]RAW!$O624</f>
        <v>HOUSEHOLD APPLIANCE STORES</v>
      </c>
      <c r="E136" s="4" t="str">
        <f>[1]RAW!$C624</f>
        <v>18/03/2025</v>
      </c>
      <c r="F136" s="5">
        <f>[1]RAW!$F624</f>
        <v>107.5</v>
      </c>
    </row>
    <row r="137" spans="1:6" x14ac:dyDescent="0.35">
      <c r="A137" t="str">
        <f>VLOOKUP([1]RAW!I627,'[1]CC Data'!A:B,2,FALSE)</f>
        <v>OPERATIONAL SUPPORT &amp; RESILIENCE</v>
      </c>
      <c r="B137" t="str">
        <f>VLOOKUP([1]RAW!I627,'[1]CC Data'!A:C,3,FALSE)</f>
        <v>ENGINEERING</v>
      </c>
      <c r="C137" s="4" t="str">
        <f>[1]RAW!$A627</f>
        <v>KINGSPAN WATER  ENERG</v>
      </c>
      <c r="D137" s="4" t="str">
        <f>[1]RAW!$O627</f>
        <v>MISCELLANEOUS AND SPECIALTY RETAIL STORES</v>
      </c>
      <c r="E137" s="4" t="str">
        <f>[1]RAW!$C627</f>
        <v>11/03/2025</v>
      </c>
      <c r="F137" s="5">
        <f>[1]RAW!$F627</f>
        <v>780</v>
      </c>
    </row>
    <row r="138" spans="1:6" x14ac:dyDescent="0.35">
      <c r="A138" t="str">
        <f>VLOOKUP([1]RAW!I629,'[1]CC Data'!A:B,2,FALSE)</f>
        <v>OPERATIONAL SUPPORT &amp; RESILIENCE</v>
      </c>
      <c r="B138" t="str">
        <f>VLOOKUP([1]RAW!I629,'[1]CC Data'!A:C,3,FALSE)</f>
        <v>ENGINEERING</v>
      </c>
      <c r="C138" s="4" t="str">
        <f>[1]RAW!$A629</f>
        <v>LIDL GB HASTINGS</v>
      </c>
      <c r="D138" s="4" t="str">
        <f>[1]RAW!$O629</f>
        <v>GROCERY STORES, SUPERMARKETS</v>
      </c>
      <c r="E138" s="4" t="str">
        <f>[1]RAW!$C629</f>
        <v>27/03/2025</v>
      </c>
      <c r="F138" s="5">
        <f>[1]RAW!$F629</f>
        <v>4.9800000000000004</v>
      </c>
    </row>
    <row r="139" spans="1:6" x14ac:dyDescent="0.35">
      <c r="A139" t="str">
        <f>VLOOKUP([1]RAW!I145,'[1]CC Data'!A:B,2,FALSE)</f>
        <v>OPERATIONAL SUPPORT &amp; RESILIENCE</v>
      </c>
      <c r="B139" t="str">
        <f>VLOOKUP([1]RAW!I145,'[1]CC Data'!A:C,3,FALSE)</f>
        <v>ENGINEERING</v>
      </c>
      <c r="C139" s="4" t="str">
        <f>[1]RAW!$A145</f>
        <v>LIFT COMPONENTS</v>
      </c>
      <c r="D139" s="4" t="str">
        <f>[1]RAW!$O145</f>
        <v>ELECTRICAL PARTS AND EQUIPMENT</v>
      </c>
      <c r="E139" s="4" t="str">
        <f>[1]RAW!$C145</f>
        <v>17/01/2025</v>
      </c>
      <c r="F139" s="5">
        <f>[1]RAW!$F145</f>
        <v>370.98</v>
      </c>
    </row>
    <row r="140" spans="1:6" x14ac:dyDescent="0.35">
      <c r="A140" t="str">
        <f>VLOOKUP([1]RAW!I405,'[1]CC Data'!A:B,2,FALSE)</f>
        <v>OPERATIONAL SUPPORT &amp; RESILIENCE</v>
      </c>
      <c r="B140" t="str">
        <f>VLOOKUP([1]RAW!I405,'[1]CC Data'!A:C,3,FALSE)</f>
        <v>ENGINEERING</v>
      </c>
      <c r="C140" s="4" t="str">
        <f>[1]RAW!$A405</f>
        <v>LIFT COMPONENTS</v>
      </c>
      <c r="D140" s="4" t="str">
        <f>[1]RAW!$O405</f>
        <v>ELECTRICAL PARTS AND EQUIPMENT</v>
      </c>
      <c r="E140" s="4" t="str">
        <f>[1]RAW!$C405</f>
        <v>04/02/2025</v>
      </c>
      <c r="F140" s="5">
        <f>[1]RAW!$F405</f>
        <v>31.9</v>
      </c>
    </row>
    <row r="141" spans="1:6" x14ac:dyDescent="0.35">
      <c r="A141" t="str">
        <f>VLOOKUP([1]RAW!I146,'[1]CC Data'!A:B,2,FALSE)</f>
        <v>OPERATIONAL SUPPORT &amp; RESILIENCE</v>
      </c>
      <c r="B141" t="str">
        <f>VLOOKUP([1]RAW!I146,'[1]CC Data'!A:C,3,FALSE)</f>
        <v>ENGINEERING</v>
      </c>
      <c r="C141" s="4" t="str">
        <f>[1]RAW!$A146</f>
        <v>LIFTING GEAR DIRECT</v>
      </c>
      <c r="D141" s="4" t="str">
        <f>[1]RAW!$O146</f>
        <v>INSULATION,MASONRY,PLSTER,STONEWRK,TILESET CNTRCTR</v>
      </c>
      <c r="E141" s="4" t="str">
        <f>[1]RAW!$C146</f>
        <v>17/01/2025</v>
      </c>
      <c r="F141" s="5">
        <f>[1]RAW!$F146</f>
        <v>290.39</v>
      </c>
    </row>
    <row r="142" spans="1:6" x14ac:dyDescent="0.35">
      <c r="A142" t="str">
        <f>VLOOKUP([1]RAW!I632,'[1]CC Data'!A:B,2,FALSE)</f>
        <v>OPERATIONAL SUPPORT &amp; RESILIENCE</v>
      </c>
      <c r="B142" t="str">
        <f>VLOOKUP([1]RAW!I632,'[1]CC Data'!A:C,3,FALSE)</f>
        <v>OPERATIONS</v>
      </c>
      <c r="C142" s="4" t="str">
        <f>[1]RAW!$A632</f>
        <v>MARCH ON STRESS</v>
      </c>
      <c r="D142" s="4" t="str">
        <f>[1]RAW!$O632</f>
        <v>HEALTH PRACTITIONERS, MEDICAL SRVCS-NOT ELSEWHERE</v>
      </c>
      <c r="E142" s="4" t="str">
        <f>[1]RAW!$C632</f>
        <v>26/03/2025</v>
      </c>
      <c r="F142" s="5">
        <f>[1]RAW!$F632</f>
        <v>815</v>
      </c>
    </row>
    <row r="143" spans="1:6" x14ac:dyDescent="0.35">
      <c r="A143" t="str">
        <f>VLOOKUP([1]RAW!I636,'[1]CC Data'!A:B,2,FALSE)</f>
        <v>OPERATIONAL SUPPORT &amp; RESILIENCE</v>
      </c>
      <c r="B143" t="str">
        <f>VLOOKUP([1]RAW!I636,'[1]CC Data'!A:C,3,FALSE)</f>
        <v>OPERATIONS</v>
      </c>
      <c r="C143" s="4" t="str">
        <f>[1]RAW!$A636</f>
        <v>MARKS&amp;SPENCER PLC</v>
      </c>
      <c r="D143" s="4" t="str">
        <f>[1]RAW!$O636</f>
        <v>GROCERY STORES, SUPERMARKETS</v>
      </c>
      <c r="E143" s="4" t="str">
        <f>[1]RAW!$C636</f>
        <v>05/03/2025</v>
      </c>
      <c r="F143" s="5">
        <f>[1]RAW!$F636</f>
        <v>40.33</v>
      </c>
    </row>
    <row r="144" spans="1:6" x14ac:dyDescent="0.35">
      <c r="A144" t="str">
        <f>VLOOKUP([1]RAW!I637,'[1]CC Data'!A:B,2,FALSE)</f>
        <v>OPERATIONAL SUPPORT &amp; RESILIENCE</v>
      </c>
      <c r="B144" t="str">
        <f>VLOOKUP([1]RAW!I637,'[1]CC Data'!A:C,3,FALSE)</f>
        <v>OPERATIONS</v>
      </c>
      <c r="C144" s="4" t="str">
        <f>[1]RAW!$A637</f>
        <v>MARKS&amp;SPENCER PLC</v>
      </c>
      <c r="D144" s="4" t="str">
        <f>[1]RAW!$O637</f>
        <v>GROCERY STORES, SUPERMARKETS</v>
      </c>
      <c r="E144" s="4" t="str">
        <f>[1]RAW!$C637</f>
        <v>05/03/2025</v>
      </c>
      <c r="F144" s="5">
        <f>[1]RAW!$F637</f>
        <v>2.42</v>
      </c>
    </row>
    <row r="145" spans="1:6" x14ac:dyDescent="0.35">
      <c r="A145" t="str">
        <f>VLOOKUP([1]RAW!I638,'[1]CC Data'!A:B,2,FALSE)</f>
        <v>OPERATIONAL SUPPORT &amp; RESILIENCE</v>
      </c>
      <c r="B145" t="str">
        <f>VLOOKUP([1]RAW!I638,'[1]CC Data'!A:C,3,FALSE)</f>
        <v>OPERATIONS</v>
      </c>
      <c r="C145" s="4" t="str">
        <f>[1]RAW!$A638</f>
        <v>MARKS&amp;SPENCER PLC</v>
      </c>
      <c r="D145" s="4" t="str">
        <f>[1]RAW!$O638</f>
        <v>GROCERY STORES, SUPERMARKETS</v>
      </c>
      <c r="E145" s="4" t="str">
        <f>[1]RAW!$C638</f>
        <v>05/03/2025</v>
      </c>
      <c r="F145" s="5">
        <f>[1]RAW!$F638</f>
        <v>137.58000000000001</v>
      </c>
    </row>
    <row r="146" spans="1:6" x14ac:dyDescent="0.35">
      <c r="A146" t="str">
        <f>VLOOKUP([1]RAW!I634,'[1]CC Data'!A:B,2,FALSE)</f>
        <v>OPERATIONAL SUPPORT &amp; RESILIENCE</v>
      </c>
      <c r="B146" t="str">
        <f>VLOOKUP([1]RAW!I634,'[1]CC Data'!A:C,3,FALSE)</f>
        <v>OPERATIONS</v>
      </c>
      <c r="C146" s="4" t="str">
        <f>[1]RAW!$A634</f>
        <v>MARKS&amp;SPENCER PLC</v>
      </c>
      <c r="D146" s="4" t="str">
        <f>[1]RAW!$O634</f>
        <v>GROCERY STORES, SUPERMARKETS</v>
      </c>
      <c r="E146" s="4" t="str">
        <f>[1]RAW!$C634</f>
        <v>06/03/2025</v>
      </c>
      <c r="F146" s="5">
        <f>[1]RAW!$F634</f>
        <v>57.71</v>
      </c>
    </row>
    <row r="147" spans="1:6" x14ac:dyDescent="0.35">
      <c r="A147" t="str">
        <f>VLOOKUP([1]RAW!I635,'[1]CC Data'!A:B,2,FALSE)</f>
        <v>OPERATIONAL SUPPORT &amp; RESILIENCE</v>
      </c>
      <c r="B147" t="str">
        <f>VLOOKUP([1]RAW!I635,'[1]CC Data'!A:C,3,FALSE)</f>
        <v>OPERATIONS</v>
      </c>
      <c r="C147" s="4" t="str">
        <f>[1]RAW!$A635</f>
        <v>MARKS&amp;SPENCER PLC</v>
      </c>
      <c r="D147" s="4" t="str">
        <f>[1]RAW!$O635</f>
        <v>GROCERY STORES, SUPERMARKETS</v>
      </c>
      <c r="E147" s="4" t="str">
        <f>[1]RAW!$C635</f>
        <v>06/03/2025</v>
      </c>
      <c r="F147" s="5">
        <f>[1]RAW!$F635</f>
        <v>118.82</v>
      </c>
    </row>
    <row r="148" spans="1:6" x14ac:dyDescent="0.35">
      <c r="A148" t="str">
        <f>VLOOKUP([1]RAW!I640,'[1]CC Data'!A:B,2,FALSE)</f>
        <v>OPERATIONAL SUPPORT &amp; RESILIENCE</v>
      </c>
      <c r="B148" t="str">
        <f>VLOOKUP([1]RAW!I640,'[1]CC Data'!A:C,3,FALSE)</f>
        <v>ENGINEERING</v>
      </c>
      <c r="C148" s="4" t="str">
        <f>[1]RAW!$A640</f>
        <v>MC TRUCK &amp; BUS LTD</v>
      </c>
      <c r="D148" s="4" t="str">
        <f>[1]RAW!$O640</f>
        <v>AUTO &amp; TRUCK DLRS-SALES,SVC, REPRS,PRTS, &amp; LEASING</v>
      </c>
      <c r="E148" s="4" t="str">
        <f>[1]RAW!$C640</f>
        <v>10/03/2025</v>
      </c>
      <c r="F148" s="5">
        <f>[1]RAW!$F640</f>
        <v>1383.94</v>
      </c>
    </row>
    <row r="149" spans="1:6" x14ac:dyDescent="0.35">
      <c r="A149" t="str">
        <f>VLOOKUP([1]RAW!I153,'[1]CC Data'!A:B,2,FALSE)</f>
        <v>OPERATIONAL SUPPORT &amp; RESILIENCE</v>
      </c>
      <c r="B149" t="str">
        <f>VLOOKUP([1]RAW!I153,'[1]CC Data'!A:C,3,FALSE)</f>
        <v>OPERATIONS</v>
      </c>
      <c r="C149" s="4" t="str">
        <f>[1]RAW!$A153</f>
        <v>MCDONALDS</v>
      </c>
      <c r="D149" s="4" t="str">
        <f>[1]RAW!$O153</f>
        <v>FAST FOOD RESTAURANTS</v>
      </c>
      <c r="E149" s="4" t="str">
        <f>[1]RAW!$C153</f>
        <v>15/01/2025</v>
      </c>
      <c r="F149" s="5">
        <f>[1]RAW!$F153</f>
        <v>51.47</v>
      </c>
    </row>
    <row r="150" spans="1:6" x14ac:dyDescent="0.35">
      <c r="A150" t="str">
        <f>VLOOKUP([1]RAW!I648,'[1]CC Data'!A:B,2,FALSE)</f>
        <v>OPERATIONAL SUPPORT &amp; RESILIENCE</v>
      </c>
      <c r="B150" t="str">
        <f>VLOOKUP([1]RAW!I648,'[1]CC Data'!A:C,3,FALSE)</f>
        <v>OPERATIONS</v>
      </c>
      <c r="C150" s="4" t="str">
        <f>[1]RAW!$A648</f>
        <v>MIDDLEMARCH FARM</v>
      </c>
      <c r="D150" s="4" t="str">
        <f>[1]RAW!$O648</f>
        <v>BAR,LOUNGE,DISCO,NIGHTCLUB,TAVERN-ALCOHOLIC DRINKS</v>
      </c>
      <c r="E150" s="4" t="str">
        <f>[1]RAW!$C648</f>
        <v>05/03/2025</v>
      </c>
      <c r="F150" s="5">
        <f>[1]RAW!$F648</f>
        <v>9.16</v>
      </c>
    </row>
    <row r="151" spans="1:6" x14ac:dyDescent="0.35">
      <c r="A151" t="str">
        <f>VLOOKUP([1]RAW!I651,'[1]CC Data'!A:B,2,FALSE)</f>
        <v>OPERATIONAL SUPPORT &amp; RESILIENCE</v>
      </c>
      <c r="B151" t="str">
        <f>VLOOKUP([1]RAW!I651,'[1]CC Data'!A:C,3,FALSE)</f>
        <v>ENGINEERING</v>
      </c>
      <c r="C151" s="4" t="str">
        <f>[1]RAW!$A651</f>
        <v>MR DARWIN COLE BUSINES</v>
      </c>
      <c r="D151" s="4" t="str">
        <f>[1]RAW!$O651</f>
        <v>COMMERCIAL ART, GRAPHICS, PHOTOGRAPHY</v>
      </c>
      <c r="E151" s="4" t="str">
        <f>[1]RAW!$C651</f>
        <v>18/03/2025</v>
      </c>
      <c r="F151" s="5">
        <f>[1]RAW!$F651</f>
        <v>800</v>
      </c>
    </row>
    <row r="152" spans="1:6" x14ac:dyDescent="0.35">
      <c r="A152" t="str">
        <f>VLOOKUP([1]RAW!I652,'[1]CC Data'!A:B,2,FALSE)</f>
        <v>OPERATIONAL SUPPORT &amp; RESILIENCE</v>
      </c>
      <c r="B152" t="str">
        <f>VLOOKUP([1]RAW!I652,'[1]CC Data'!A:C,3,FALSE)</f>
        <v>ENGINEERING</v>
      </c>
      <c r="C152" s="4" t="str">
        <f>[1]RAW!$A652</f>
        <v>MR DARWIN COLE BUSINES</v>
      </c>
      <c r="D152" s="4" t="str">
        <f>[1]RAW!$O652</f>
        <v>COMMERCIAL ART, GRAPHICS, PHOTOGRAPHY</v>
      </c>
      <c r="E152" s="4" t="str">
        <f>[1]RAW!$C652</f>
        <v>18/03/2025</v>
      </c>
      <c r="F152" s="5">
        <f>[1]RAW!$F652</f>
        <v>90</v>
      </c>
    </row>
    <row r="153" spans="1:6" x14ac:dyDescent="0.35">
      <c r="A153" t="str">
        <f>VLOOKUP([1]RAW!I159,'[1]CC Data'!A:B,2,FALSE)</f>
        <v>OPERATIONAL SUPPORT &amp; RESILIENCE</v>
      </c>
      <c r="B153" t="str">
        <f>VLOOKUP([1]RAW!I159,'[1]CC Data'!A:C,3,FALSE)</f>
        <v>OPERATIONS</v>
      </c>
      <c r="C153" s="4" t="str">
        <f>[1]RAW!$A159</f>
        <v>NEWHAVEN STORES</v>
      </c>
      <c r="D153" s="4" t="str">
        <f>[1]RAW!$O159</f>
        <v>GROCERY STORES, SUPERMARKETS</v>
      </c>
      <c r="E153" s="4" t="str">
        <f>[1]RAW!$C159</f>
        <v>30/01/2025</v>
      </c>
      <c r="F153" s="5">
        <f>[1]RAW!$F159</f>
        <v>11.39</v>
      </c>
    </row>
    <row r="154" spans="1:6" x14ac:dyDescent="0.35">
      <c r="A154" t="str">
        <f>VLOOKUP([1]RAW!I655,'[1]CC Data'!A:B,2,FALSE)</f>
        <v>OPERATIONAL SUPPORT &amp; RESILIENCE</v>
      </c>
      <c r="B154" t="str">
        <f>VLOOKUP([1]RAW!I655,'[1]CC Data'!A:C,3,FALSE)</f>
        <v>ENGINEERING</v>
      </c>
      <c r="C154" s="4" t="str">
        <f>[1]RAW!$A655</f>
        <v>NIGHTSEARCHER LTD</v>
      </c>
      <c r="D154" s="4" t="str">
        <f>[1]RAW!$O655</f>
        <v>HOUSEHOLD APPLIANCE STORES</v>
      </c>
      <c r="E154" s="4" t="str">
        <f>[1]RAW!$C655</f>
        <v>21/03/2025</v>
      </c>
      <c r="F154" s="5">
        <f>[1]RAW!$F655</f>
        <v>293.45</v>
      </c>
    </row>
    <row r="155" spans="1:6" x14ac:dyDescent="0.35">
      <c r="A155" t="str">
        <f>VLOOKUP([1]RAW!I657,'[1]CC Data'!A:B,2,FALSE)</f>
        <v>OPERATIONAL SUPPORT &amp; RESILIENCE</v>
      </c>
      <c r="B155" t="str">
        <f>VLOOKUP([1]RAW!I657,'[1]CC Data'!A:C,3,FALSE)</f>
        <v>OPERATIONS</v>
      </c>
      <c r="C155" s="4" t="str">
        <f>[1]RAW!$A657</f>
        <v>NISBETS LTD</v>
      </c>
      <c r="D155" s="4" t="str">
        <f>[1]RAW!$O657</f>
        <v>CRYSTAL AND GLASSWARE STORES</v>
      </c>
      <c r="E155" s="4" t="str">
        <f>[1]RAW!$C657</f>
        <v>07/03/2025</v>
      </c>
      <c r="F155" s="5">
        <f>[1]RAW!$F657</f>
        <v>149.99</v>
      </c>
    </row>
    <row r="156" spans="1:6" x14ac:dyDescent="0.35">
      <c r="A156" t="str">
        <f>VLOOKUP([1]RAW!I656,'[1]CC Data'!A:B,2,FALSE)</f>
        <v>OPERATIONAL SUPPORT &amp; RESILIENCE</v>
      </c>
      <c r="B156" t="str">
        <f>VLOOKUP([1]RAW!I656,'[1]CC Data'!A:C,3,FALSE)</f>
        <v>ENGINEERING</v>
      </c>
      <c r="C156" s="4" t="str">
        <f>[1]RAW!$A656</f>
        <v>NISBETS LTD</v>
      </c>
      <c r="D156" s="4" t="str">
        <f>[1]RAW!$O656</f>
        <v>DIRECT MARKETING-CATALOG MERCHANTS</v>
      </c>
      <c r="E156" s="4" t="str">
        <f>[1]RAW!$C656</f>
        <v>21/03/2025</v>
      </c>
      <c r="F156" s="5">
        <f>[1]RAW!$F656</f>
        <v>305.95999999999998</v>
      </c>
    </row>
    <row r="157" spans="1:6" x14ac:dyDescent="0.35">
      <c r="A157" t="str">
        <f>VLOOKUP([1]RAW!I410,'[1]CC Data'!A:B,2,FALSE)</f>
        <v>OPERATIONAL SUPPORT &amp; RESILIENCE</v>
      </c>
      <c r="B157" t="str">
        <f>VLOOKUP([1]RAW!I410,'[1]CC Data'!A:C,3,FALSE)</f>
        <v>ENGINEERING</v>
      </c>
      <c r="C157" s="4" t="str">
        <f>[1]RAW!$A410</f>
        <v>NORTHERN DIVER (INTNL)</v>
      </c>
      <c r="D157" s="4" t="str">
        <f>[1]RAW!$O410</f>
        <v>SPORTING GOODS STORES</v>
      </c>
      <c r="E157" s="4" t="str">
        <f>[1]RAW!$C410</f>
        <v>20/02/2025</v>
      </c>
      <c r="F157" s="5">
        <f>[1]RAW!$F410</f>
        <v>84</v>
      </c>
    </row>
    <row r="158" spans="1:6" x14ac:dyDescent="0.35">
      <c r="A158" t="str">
        <f>VLOOKUP([1]RAW!I658,'[1]CC Data'!A:B,2,FALSE)</f>
        <v>OPERATIONAL SUPPORT &amp; RESILIENCE</v>
      </c>
      <c r="B158" t="str">
        <f>VLOOKUP([1]RAW!I658,'[1]CC Data'!A:C,3,FALSE)</f>
        <v>ENGINEERING</v>
      </c>
      <c r="C158" s="4" t="str">
        <f>[1]RAW!$A658</f>
        <v>NORTHERN DIVER (INTNL)</v>
      </c>
      <c r="D158" s="4" t="str">
        <f>[1]RAW!$O658</f>
        <v>SPORTING GOODS STORES</v>
      </c>
      <c r="E158" s="4" t="str">
        <f>[1]RAW!$C658</f>
        <v>28/03/2025</v>
      </c>
      <c r="F158" s="5">
        <f>[1]RAW!$F658</f>
        <v>90.5</v>
      </c>
    </row>
    <row r="159" spans="1:6" x14ac:dyDescent="0.35">
      <c r="A159" t="str">
        <f>VLOOKUP([1]RAW!I167,'[1]CC Data'!A:B,2,FALSE)</f>
        <v>OPERATIONAL SUPPORT &amp; RESILIENCE</v>
      </c>
      <c r="B159" t="str">
        <f>VLOOKUP([1]RAW!I167,'[1]CC Data'!A:C,3,FALSE)</f>
        <v>ENGINEERING</v>
      </c>
      <c r="C159" s="4" t="str">
        <f>[1]RAW!$A167</f>
        <v>PARCELFORCE WL</v>
      </c>
      <c r="D159" s="4" t="str">
        <f>[1]RAW!$O167</f>
        <v>COURIER SVC-AIR &amp; GROUND, FREIGHT FORWARDERS</v>
      </c>
      <c r="E159" s="4" t="str">
        <f>[1]RAW!$C167</f>
        <v>06/01/2025</v>
      </c>
      <c r="F159" s="5">
        <f>[1]RAW!$F167</f>
        <v>8.4600000000000009</v>
      </c>
    </row>
    <row r="160" spans="1:6" x14ac:dyDescent="0.35">
      <c r="A160" t="str">
        <f>VLOOKUP([1]RAW!I166,'[1]CC Data'!A:B,2,FALSE)</f>
        <v>OPERATIONAL SUPPORT &amp; RESILIENCE</v>
      </c>
      <c r="B160" t="str">
        <f>VLOOKUP([1]RAW!I166,'[1]CC Data'!A:C,3,FALSE)</f>
        <v>ENGINEERING</v>
      </c>
      <c r="C160" s="4" t="str">
        <f>[1]RAW!$A166</f>
        <v>PARCELFORCE WL</v>
      </c>
      <c r="D160" s="4" t="str">
        <f>[1]RAW!$O166</f>
        <v>COURIER SVC-AIR &amp; GROUND, FREIGHT FORWARDERS</v>
      </c>
      <c r="E160" s="4" t="str">
        <f>[1]RAW!$C166</f>
        <v>08/01/2025</v>
      </c>
      <c r="F160" s="5">
        <f>[1]RAW!$F166</f>
        <v>8.4600000000000009</v>
      </c>
    </row>
    <row r="161" spans="1:6" x14ac:dyDescent="0.35">
      <c r="A161" t="str">
        <f>VLOOKUP([1]RAW!I165,'[1]CC Data'!A:B,2,FALSE)</f>
        <v>OPERATIONAL SUPPORT &amp; RESILIENCE</v>
      </c>
      <c r="B161" t="str">
        <f>VLOOKUP([1]RAW!I165,'[1]CC Data'!A:C,3,FALSE)</f>
        <v>ENGINEERING</v>
      </c>
      <c r="C161" s="4" t="str">
        <f>[1]RAW!$A165</f>
        <v>PARCELFORCE WL</v>
      </c>
      <c r="D161" s="4" t="str">
        <f>[1]RAW!$O165</f>
        <v>COURIER SVC-AIR &amp; GROUND, FREIGHT FORWARDERS</v>
      </c>
      <c r="E161" s="4" t="str">
        <f>[1]RAW!$C165</f>
        <v>17/01/2025</v>
      </c>
      <c r="F161" s="5">
        <f>[1]RAW!$F165</f>
        <v>12.46</v>
      </c>
    </row>
    <row r="162" spans="1:6" x14ac:dyDescent="0.35">
      <c r="A162" t="str">
        <f>VLOOKUP([1]RAW!I164,'[1]CC Data'!A:B,2,FALSE)</f>
        <v>OPERATIONAL SUPPORT &amp; RESILIENCE</v>
      </c>
      <c r="B162" t="str">
        <f>VLOOKUP([1]RAW!I164,'[1]CC Data'!A:C,3,FALSE)</f>
        <v>ENGINEERING</v>
      </c>
      <c r="C162" s="4" t="str">
        <f>[1]RAW!$A164</f>
        <v>PARCELFORCE WL</v>
      </c>
      <c r="D162" s="4" t="str">
        <f>[1]RAW!$O164</f>
        <v>COURIER SVC-AIR &amp; GROUND, FREIGHT FORWARDERS</v>
      </c>
      <c r="E162" s="4" t="str">
        <f>[1]RAW!$C164</f>
        <v>22/01/2025</v>
      </c>
      <c r="F162" s="5">
        <f>[1]RAW!$F164</f>
        <v>11.08</v>
      </c>
    </row>
    <row r="163" spans="1:6" x14ac:dyDescent="0.35">
      <c r="A163" t="str">
        <f>VLOOKUP([1]RAW!I163,'[1]CC Data'!A:B,2,FALSE)</f>
        <v>OPERATIONAL SUPPORT &amp; RESILIENCE</v>
      </c>
      <c r="B163" t="str">
        <f>VLOOKUP([1]RAW!I163,'[1]CC Data'!A:C,3,FALSE)</f>
        <v>ENGINEERING</v>
      </c>
      <c r="C163" s="4" t="str">
        <f>[1]RAW!$A163</f>
        <v>PARCELFORCE WL</v>
      </c>
      <c r="D163" s="4" t="str">
        <f>[1]RAW!$O163</f>
        <v>COURIER SVC-AIR &amp; GROUND, FREIGHT FORWARDERS</v>
      </c>
      <c r="E163" s="4" t="str">
        <f>[1]RAW!$C163</f>
        <v>27/01/2025</v>
      </c>
      <c r="F163" s="5">
        <f>[1]RAW!$F163</f>
        <v>8.4600000000000009</v>
      </c>
    </row>
    <row r="164" spans="1:6" x14ac:dyDescent="0.35">
      <c r="A164" t="str">
        <f>VLOOKUP([1]RAW!I416,'[1]CC Data'!A:B,2,FALSE)</f>
        <v>OPERATIONAL SUPPORT &amp; RESILIENCE</v>
      </c>
      <c r="B164" t="str">
        <f>VLOOKUP([1]RAW!I416,'[1]CC Data'!A:C,3,FALSE)</f>
        <v>ENGINEERING</v>
      </c>
      <c r="C164" s="4" t="str">
        <f>[1]RAW!$A416</f>
        <v>PARCELFORCE WL</v>
      </c>
      <c r="D164" s="4" t="str">
        <f>[1]RAW!$O416</f>
        <v>COURIER SVC-AIR &amp; GROUND, FREIGHT FORWARDERS</v>
      </c>
      <c r="E164" s="4" t="str">
        <f>[1]RAW!$C416</f>
        <v>20/02/2025</v>
      </c>
      <c r="F164" s="5">
        <f>[1]RAW!$F416</f>
        <v>8.4600000000000009</v>
      </c>
    </row>
    <row r="165" spans="1:6" x14ac:dyDescent="0.35">
      <c r="A165" t="str">
        <f>VLOOKUP([1]RAW!I415,'[1]CC Data'!A:B,2,FALSE)</f>
        <v>OPERATIONAL SUPPORT &amp; RESILIENCE</v>
      </c>
      <c r="B165" t="str">
        <f>VLOOKUP([1]RAW!I415,'[1]CC Data'!A:C,3,FALSE)</f>
        <v>ENGINEERING</v>
      </c>
      <c r="C165" s="4" t="str">
        <f>[1]RAW!$A415</f>
        <v>PARCELFORCE WL</v>
      </c>
      <c r="D165" s="4" t="str">
        <f>[1]RAW!$O415</f>
        <v>COURIER SVC-AIR &amp; GROUND, FREIGHT FORWARDERS</v>
      </c>
      <c r="E165" s="4" t="str">
        <f>[1]RAW!$C415</f>
        <v>26/02/2025</v>
      </c>
      <c r="F165" s="5">
        <f>[1]RAW!$F415</f>
        <v>14.08</v>
      </c>
    </row>
    <row r="166" spans="1:6" x14ac:dyDescent="0.35">
      <c r="A166" t="str">
        <f>VLOOKUP([1]RAW!I666,'[1]CC Data'!A:B,2,FALSE)</f>
        <v>OPERATIONAL SUPPORT &amp; RESILIENCE</v>
      </c>
      <c r="B166" t="str">
        <f>VLOOKUP([1]RAW!I666,'[1]CC Data'!A:C,3,FALSE)</f>
        <v>ENGINEERING</v>
      </c>
      <c r="C166" s="4" t="str">
        <f>[1]RAW!$A666</f>
        <v>PARCELFORCE WL</v>
      </c>
      <c r="D166" s="4" t="str">
        <f>[1]RAW!$O666</f>
        <v>COURIER SVC-AIR &amp; GROUND, FREIGHT FORWARDERS</v>
      </c>
      <c r="E166" s="4" t="str">
        <f>[1]RAW!$C666</f>
        <v>20/03/2025</v>
      </c>
      <c r="F166" s="5">
        <f>[1]RAW!$F666</f>
        <v>8.4600000000000009</v>
      </c>
    </row>
    <row r="167" spans="1:6" x14ac:dyDescent="0.35">
      <c r="A167" t="str">
        <f>VLOOKUP([1]RAW!I669,'[1]CC Data'!A:B,2,FALSE)</f>
        <v>OPERATIONAL SUPPORT &amp; RESILIENCE</v>
      </c>
      <c r="B167" t="str">
        <f>VLOOKUP([1]RAW!I669,'[1]CC Data'!A:C,3,FALSE)</f>
        <v>ENGINEERING</v>
      </c>
      <c r="C167" s="4" t="str">
        <f>[1]RAW!$A669</f>
        <v>PAYPAL  KAERCHERUKL</v>
      </c>
      <c r="D167" s="4" t="str">
        <f>[1]RAW!$O669</f>
        <v>CLEANING AND MAINTENANCE, JANITORIAL SERVICES</v>
      </c>
      <c r="E167" s="4" t="str">
        <f>[1]RAW!$C669</f>
        <v>05/03/2025</v>
      </c>
      <c r="F167" s="5">
        <f>[1]RAW!$F669</f>
        <v>81.09</v>
      </c>
    </row>
    <row r="168" spans="1:6" x14ac:dyDescent="0.35">
      <c r="A168" t="str">
        <f>VLOOKUP([1]RAW!I168,'[1]CC Data'!A:B,2,FALSE)</f>
        <v>OPERATIONAL SUPPORT &amp; RESILIENCE</v>
      </c>
      <c r="B168" t="str">
        <f>VLOOKUP([1]RAW!I168,'[1]CC Data'!A:C,3,FALSE)</f>
        <v>ENGINEERING</v>
      </c>
      <c r="C168" s="4" t="str">
        <f>[1]RAW!$A168</f>
        <v>PAYPAL  LAWSON-HIS</v>
      </c>
      <c r="D168" s="4" t="str">
        <f>[1]RAW!$O168</f>
        <v>HARDWARE STORES</v>
      </c>
      <c r="E168" s="4" t="str">
        <f>[1]RAW!$C168</f>
        <v>10/01/2025</v>
      </c>
      <c r="F168" s="5">
        <f>[1]RAW!$F168</f>
        <v>514.95000000000005</v>
      </c>
    </row>
    <row r="169" spans="1:6" x14ac:dyDescent="0.35">
      <c r="A169" t="str">
        <f>VLOOKUP([1]RAW!I170,'[1]CC Data'!A:B,2,FALSE)</f>
        <v>OPERATIONAL SUPPORT &amp; RESILIENCE</v>
      </c>
      <c r="B169" t="str">
        <f>VLOOKUP([1]RAW!I170,'[1]CC Data'!A:C,3,FALSE)</f>
        <v>ENGINEERING</v>
      </c>
      <c r="C169" s="4" t="str">
        <f>[1]RAW!$A170</f>
        <v>PAYPAL  TACKLESTORE</v>
      </c>
      <c r="D169" s="4" t="str">
        <f>[1]RAW!$O170</f>
        <v>CHEMICALS/ALLIED PRODUCTS NOT ELSEWHERE CLASSIFIED</v>
      </c>
      <c r="E169" s="4" t="str">
        <f>[1]RAW!$C170</f>
        <v>20/01/2025</v>
      </c>
      <c r="F169" s="5">
        <f>[1]RAW!$F170</f>
        <v>1341.82</v>
      </c>
    </row>
    <row r="170" spans="1:6" x14ac:dyDescent="0.35">
      <c r="A170" t="str">
        <f>VLOOKUP([1]RAW!I670,'[1]CC Data'!A:B,2,FALSE)</f>
        <v>OPERATIONAL SUPPORT &amp; RESILIENCE</v>
      </c>
      <c r="B170" t="str">
        <f>VLOOKUP([1]RAW!I670,'[1]CC Data'!A:C,3,FALSE)</f>
        <v>ENGINEERING</v>
      </c>
      <c r="C170" s="4" t="str">
        <f>[1]RAW!$A670</f>
        <v>PETER LEONARD MOORINGS</v>
      </c>
      <c r="D170" s="4" t="str">
        <f>[1]RAW!$O670</f>
        <v>MARINAS, MARINE SERVICE/SUPPLIES</v>
      </c>
      <c r="E170" s="4" t="str">
        <f>[1]RAW!$C670</f>
        <v>11/03/2025</v>
      </c>
      <c r="F170" s="5">
        <f>[1]RAW!$F670</f>
        <v>151</v>
      </c>
    </row>
    <row r="171" spans="1:6" x14ac:dyDescent="0.35">
      <c r="A171" t="str">
        <f>VLOOKUP([1]RAW!I176,'[1]CC Data'!A:B,2,FALSE)</f>
        <v>OPERATIONAL SUPPORT &amp; RESILIENCE</v>
      </c>
      <c r="B171" t="str">
        <f>VLOOKUP([1]RAW!I176,'[1]CC Data'!A:C,3,FALSE)</f>
        <v>OPERATIONS</v>
      </c>
      <c r="C171" s="4" t="str">
        <f>[1]RAW!$A176</f>
        <v>POST OFFICE COUNTER</v>
      </c>
      <c r="D171" s="4" t="str">
        <f>[1]RAW!$O176</f>
        <v>POSTAL SERVICES-GOVERNMENT ONLY</v>
      </c>
      <c r="E171" s="4" t="str">
        <f>[1]RAW!$C176</f>
        <v>07/01/2025</v>
      </c>
      <c r="F171" s="5">
        <f>[1]RAW!$F176</f>
        <v>4.16</v>
      </c>
    </row>
    <row r="172" spans="1:6" x14ac:dyDescent="0.35">
      <c r="A172" t="str">
        <f>VLOOKUP([1]RAW!I174,'[1]CC Data'!A:B,2,FALSE)</f>
        <v>OPERATIONAL SUPPORT &amp; RESILIENCE</v>
      </c>
      <c r="B172" t="str">
        <f>VLOOKUP([1]RAW!I174,'[1]CC Data'!A:C,3,FALSE)</f>
        <v>ENGINEERING</v>
      </c>
      <c r="C172" s="4" t="str">
        <f>[1]RAW!$A174</f>
        <v>POST OFFICE COUNTER</v>
      </c>
      <c r="D172" s="4" t="str">
        <f>[1]RAW!$O174</f>
        <v>POSTAL SERVICES-GOVERNMENT ONLY</v>
      </c>
      <c r="E172" s="4" t="str">
        <f>[1]RAW!$C174</f>
        <v>11/01/2025</v>
      </c>
      <c r="F172" s="5">
        <f>[1]RAW!$F174</f>
        <v>10</v>
      </c>
    </row>
    <row r="173" spans="1:6" x14ac:dyDescent="0.35">
      <c r="A173" t="str">
        <f>VLOOKUP([1]RAW!I172,'[1]CC Data'!A:B,2,FALSE)</f>
        <v>OPERATIONAL SUPPORT &amp; RESILIENCE</v>
      </c>
      <c r="B173" t="str">
        <f>VLOOKUP([1]RAW!I172,'[1]CC Data'!A:C,3,FALSE)</f>
        <v>ENGINEERING</v>
      </c>
      <c r="C173" s="4" t="str">
        <f>[1]RAW!$A172</f>
        <v>POST OFFICE COUNTER</v>
      </c>
      <c r="D173" s="4" t="str">
        <f>[1]RAW!$O172</f>
        <v>POSTAL SERVICES-GOVERNMENT ONLY</v>
      </c>
      <c r="E173" s="4" t="str">
        <f>[1]RAW!$C172</f>
        <v>24/01/2025</v>
      </c>
      <c r="F173" s="5">
        <f>[1]RAW!$F172</f>
        <v>8.35</v>
      </c>
    </row>
    <row r="174" spans="1:6" x14ac:dyDescent="0.35">
      <c r="A174" t="str">
        <f>VLOOKUP([1]RAW!I420,'[1]CC Data'!A:B,2,FALSE)</f>
        <v>OPERATIONAL SUPPORT &amp; RESILIENCE</v>
      </c>
      <c r="B174" t="str">
        <f>VLOOKUP([1]RAW!I420,'[1]CC Data'!A:C,3,FALSE)</f>
        <v>ENGINEERING</v>
      </c>
      <c r="C174" s="4" t="str">
        <f>[1]RAW!$A420</f>
        <v>POST OFFICE COUNTER</v>
      </c>
      <c r="D174" s="4" t="str">
        <f>[1]RAW!$O420</f>
        <v>POSTAL SERVICES-GOVERNMENT ONLY</v>
      </c>
      <c r="E174" s="4" t="str">
        <f>[1]RAW!$C420</f>
        <v>22/02/2025</v>
      </c>
      <c r="F174" s="5">
        <f>[1]RAW!$F420</f>
        <v>8.35</v>
      </c>
    </row>
    <row r="175" spans="1:6" x14ac:dyDescent="0.35">
      <c r="A175" t="str">
        <f>VLOOKUP([1]RAW!I676,'[1]CC Data'!A:B,2,FALSE)</f>
        <v>OPERATIONAL SUPPORT &amp; RESILIENCE</v>
      </c>
      <c r="B175" t="str">
        <f>VLOOKUP([1]RAW!I676,'[1]CC Data'!A:C,3,FALSE)</f>
        <v>OPERATIONS</v>
      </c>
      <c r="C175" s="4" t="str">
        <f>[1]RAW!$A676</f>
        <v>POST OFFICE COUNTER</v>
      </c>
      <c r="D175" s="4" t="str">
        <f>[1]RAW!$O676</f>
        <v>POSTAL SERVICES-GOVERNMENT ONLY</v>
      </c>
      <c r="E175" s="4" t="str">
        <f>[1]RAW!$C676</f>
        <v>11/03/2025</v>
      </c>
      <c r="F175" s="5">
        <f>[1]RAW!$F676</f>
        <v>3.95</v>
      </c>
    </row>
    <row r="176" spans="1:6" x14ac:dyDescent="0.35">
      <c r="A176" t="str">
        <f>VLOOKUP([1]RAW!I675,'[1]CC Data'!A:B,2,FALSE)</f>
        <v>OPERATIONAL SUPPORT &amp; RESILIENCE</v>
      </c>
      <c r="B176" t="str">
        <f>VLOOKUP([1]RAW!I675,'[1]CC Data'!A:C,3,FALSE)</f>
        <v>OPERATIONS</v>
      </c>
      <c r="C176" s="4" t="str">
        <f>[1]RAW!$A675</f>
        <v>POST OFFICE COUNTER</v>
      </c>
      <c r="D176" s="4" t="str">
        <f>[1]RAW!$O675</f>
        <v>POSTAL SERVICES-GOVERNMENT ONLY</v>
      </c>
      <c r="E176" s="4" t="str">
        <f>[1]RAW!$C675</f>
        <v>12/03/2025</v>
      </c>
      <c r="F176" s="5">
        <f>[1]RAW!$F675</f>
        <v>4.46</v>
      </c>
    </row>
    <row r="177" spans="1:6" x14ac:dyDescent="0.35">
      <c r="A177" t="str">
        <f>VLOOKUP([1]RAW!I177,'[1]CC Data'!A:B,2,FALSE)</f>
        <v>OPERATIONAL SUPPORT &amp; RESILIENCE</v>
      </c>
      <c r="B177" t="str">
        <f>VLOOKUP([1]RAW!I177,'[1]CC Data'!A:C,3,FALSE)</f>
        <v>ENGINEERING</v>
      </c>
      <c r="C177" s="4" t="str">
        <f>[1]RAW!$A177</f>
        <v>POWER TOOL WORLD</v>
      </c>
      <c r="D177" s="4" t="str">
        <f>[1]RAW!$O177</f>
        <v>HARDWARE STORES</v>
      </c>
      <c r="E177" s="4" t="str">
        <f>[1]RAW!$C177</f>
        <v>10/01/2025</v>
      </c>
      <c r="F177" s="5">
        <f>[1]RAW!$F177</f>
        <v>981.32</v>
      </c>
    </row>
    <row r="178" spans="1:6" x14ac:dyDescent="0.35">
      <c r="A178" t="str">
        <f>VLOOKUP([1]RAW!I180,'[1]CC Data'!A:B,2,FALSE)</f>
        <v>OPERATIONAL SUPPORT &amp; RESILIENCE</v>
      </c>
      <c r="B178" t="str">
        <f>VLOOKUP([1]RAW!I180,'[1]CC Data'!A:C,3,FALSE)</f>
        <v>ENGINEERING</v>
      </c>
      <c r="C178" s="4" t="str">
        <f>[1]RAW!$A180</f>
        <v>PREMIER INN</v>
      </c>
      <c r="D178" s="4" t="str">
        <f>[1]RAW!$O180</f>
        <v>PREMIER INN</v>
      </c>
      <c r="E178" s="4" t="str">
        <f>[1]RAW!$C180</f>
        <v>06/01/2025</v>
      </c>
      <c r="F178" s="5">
        <f>[1]RAW!$F180</f>
        <v>154.97999999999999</v>
      </c>
    </row>
    <row r="179" spans="1:6" x14ac:dyDescent="0.35">
      <c r="A179" t="str">
        <f>VLOOKUP([1]RAW!I425,'[1]CC Data'!A:B,2,FALSE)</f>
        <v>OPERATIONAL SUPPORT &amp; RESILIENCE</v>
      </c>
      <c r="B179" t="str">
        <f>VLOOKUP([1]RAW!I425,'[1]CC Data'!A:C,3,FALSE)</f>
        <v>ENGINEERING</v>
      </c>
      <c r="C179" s="4" t="str">
        <f>[1]RAW!$A425</f>
        <v>PREMIER INN</v>
      </c>
      <c r="D179" s="4" t="str">
        <f>[1]RAW!$O425</f>
        <v>PREMIER INN</v>
      </c>
      <c r="E179" s="4" t="str">
        <f>[1]RAW!$C425</f>
        <v>04/02/2025</v>
      </c>
      <c r="F179" s="5">
        <f>[1]RAW!$F425</f>
        <v>204.15</v>
      </c>
    </row>
    <row r="180" spans="1:6" x14ac:dyDescent="0.35">
      <c r="A180" t="str">
        <f>VLOOKUP([1]RAW!I686,'[1]CC Data'!A:B,2,FALSE)</f>
        <v>OPERATIONAL SUPPORT &amp; RESILIENCE</v>
      </c>
      <c r="B180" t="str">
        <f>VLOOKUP([1]RAW!I686,'[1]CC Data'!A:C,3,FALSE)</f>
        <v>ENGINEERING</v>
      </c>
      <c r="C180" s="4" t="str">
        <f>[1]RAW!$A686</f>
        <v>PREMIER INN</v>
      </c>
      <c r="D180" s="4" t="str">
        <f>[1]RAW!$O686</f>
        <v>PREMIER INN</v>
      </c>
      <c r="E180" s="4" t="str">
        <f>[1]RAW!$C686</f>
        <v>11/03/2025</v>
      </c>
      <c r="F180" s="5">
        <f>[1]RAW!$F686</f>
        <v>84.16</v>
      </c>
    </row>
    <row r="181" spans="1:6" x14ac:dyDescent="0.35">
      <c r="A181" t="str">
        <f>VLOOKUP([1]RAW!I427,'[1]CC Data'!A:B,2,FALSE)</f>
        <v>OPERATIONAL SUPPORT &amp; RESILIENCE</v>
      </c>
      <c r="B181" t="str">
        <f>VLOOKUP([1]RAW!I427,'[1]CC Data'!A:C,3,FALSE)</f>
        <v>OPERATIONS</v>
      </c>
      <c r="C181" s="4" t="str">
        <f>[1]RAW!$A427</f>
        <v>RICHER SOUNDS LTD</v>
      </c>
      <c r="D181" s="4" t="str">
        <f>[1]RAW!$O427</f>
        <v>ELECTRONIC SALES</v>
      </c>
      <c r="E181" s="4" t="str">
        <f>[1]RAW!$C427</f>
        <v>08/02/2025</v>
      </c>
      <c r="F181" s="5">
        <f>[1]RAW!$F427</f>
        <v>383.33</v>
      </c>
    </row>
    <row r="182" spans="1:6" x14ac:dyDescent="0.35">
      <c r="A182" t="str">
        <f>VLOOKUP([1]RAW!I426,'[1]CC Data'!A:B,2,FALSE)</f>
        <v>OPERATIONAL SUPPORT &amp; RESILIENCE</v>
      </c>
      <c r="B182" t="str">
        <f>VLOOKUP([1]RAW!I426,'[1]CC Data'!A:C,3,FALSE)</f>
        <v>OPERATIONS</v>
      </c>
      <c r="C182" s="4" t="str">
        <f>[1]RAW!$A426</f>
        <v>RICHER SOUNDS LTD</v>
      </c>
      <c r="D182" s="4" t="str">
        <f>[1]RAW!$O426</f>
        <v>ELECTRONIC SALES</v>
      </c>
      <c r="E182" s="4" t="str">
        <f>[1]RAW!$C426</f>
        <v>10/02/2025</v>
      </c>
      <c r="F182" s="5">
        <f>[1]RAW!$F426</f>
        <v>62.5</v>
      </c>
    </row>
    <row r="183" spans="1:6" x14ac:dyDescent="0.35">
      <c r="A183" t="str">
        <f>VLOOKUP([1]RAW!I693,'[1]CC Data'!A:B,2,FALSE)</f>
        <v>OPERATIONAL SUPPORT &amp; RESILIENCE</v>
      </c>
      <c r="B183" t="str">
        <f>VLOOKUP([1]RAW!I693,'[1]CC Data'!A:C,3,FALSE)</f>
        <v>ENGINEERING</v>
      </c>
      <c r="C183" s="4" t="str">
        <f>[1]RAW!$A693</f>
        <v>RS COMPONENTS</v>
      </c>
      <c r="D183" s="4" t="str">
        <f>[1]RAW!$O693</f>
        <v>ELECTRICAL PARTS AND EQUIPMENT</v>
      </c>
      <c r="E183" s="4" t="str">
        <f>[1]RAW!$C693</f>
        <v>11/03/2025</v>
      </c>
      <c r="F183" s="5">
        <f>[1]RAW!$F693</f>
        <v>14.35</v>
      </c>
    </row>
    <row r="184" spans="1:6" x14ac:dyDescent="0.35">
      <c r="A184" t="str">
        <f>VLOOKUP([1]RAW!I694,'[1]CC Data'!A:B,2,FALSE)</f>
        <v>OPERATIONAL SUPPORT &amp; RESILIENCE</v>
      </c>
      <c r="B184" t="str">
        <f>VLOOKUP([1]RAW!I694,'[1]CC Data'!A:C,3,FALSE)</f>
        <v>ENGINEERING</v>
      </c>
      <c r="C184" s="4" t="str">
        <f>[1]RAW!$A694</f>
        <v>SAFETYSUPPL</v>
      </c>
      <c r="D184" s="4" t="str">
        <f>[1]RAW!$O694</f>
        <v>DEPARTMENT STORES</v>
      </c>
      <c r="E184" s="4" t="str">
        <f>[1]RAW!$C694</f>
        <v>07/03/2025</v>
      </c>
      <c r="F184" s="5">
        <f>[1]RAW!$F694</f>
        <v>77.59</v>
      </c>
    </row>
    <row r="185" spans="1:6" x14ac:dyDescent="0.35">
      <c r="A185" t="str">
        <f>VLOOKUP([1]RAW!I434,'[1]CC Data'!A:B,2,FALSE)</f>
        <v>OPERATIONAL SUPPORT &amp; RESILIENCE</v>
      </c>
      <c r="B185" t="str">
        <f>VLOOKUP([1]RAW!I434,'[1]CC Data'!A:C,3,FALSE)</f>
        <v>OPERATIONS</v>
      </c>
      <c r="C185" s="4" t="str">
        <f>[1]RAW!$A434</f>
        <v>SAINSBURYS S/MKTS</v>
      </c>
      <c r="D185" s="4" t="str">
        <f>[1]RAW!$O434</f>
        <v>GROCERY STORES, SUPERMARKETS</v>
      </c>
      <c r="E185" s="4" t="str">
        <f>[1]RAW!$C434</f>
        <v>03/02/2025</v>
      </c>
      <c r="F185" s="5">
        <f>[1]RAW!$F434</f>
        <v>32.9</v>
      </c>
    </row>
    <row r="186" spans="1:6" x14ac:dyDescent="0.35">
      <c r="A186" t="str">
        <f>VLOOKUP([1]RAW!I185,'[1]CC Data'!A:B,2,FALSE)</f>
        <v>OPERATIONAL SUPPORT &amp; RESILIENCE</v>
      </c>
      <c r="B186" t="str">
        <f>VLOOKUP([1]RAW!I185,'[1]CC Data'!A:C,3,FALSE)</f>
        <v>OPERATIONS</v>
      </c>
      <c r="C186" s="4" t="str">
        <f>[1]RAW!$A185</f>
        <v>SAINSBURYS SMKTS</v>
      </c>
      <c r="D186" s="4" t="str">
        <f>[1]RAW!$O185</f>
        <v>GROCERY STORES, SUPERMARKETS</v>
      </c>
      <c r="E186" s="4" t="str">
        <f>[1]RAW!$C185</f>
        <v>27/01/2025</v>
      </c>
      <c r="F186" s="5">
        <f>[1]RAW!$F185</f>
        <v>48</v>
      </c>
    </row>
    <row r="187" spans="1:6" x14ac:dyDescent="0.35">
      <c r="A187" t="str">
        <f>VLOOKUP([1]RAW!I186,'[1]CC Data'!A:B,2,FALSE)</f>
        <v>OPERATIONAL SUPPORT &amp; RESILIENCE</v>
      </c>
      <c r="B187" t="str">
        <f>VLOOKUP([1]RAW!I186,'[1]CC Data'!A:C,3,FALSE)</f>
        <v>ENGINEERING</v>
      </c>
      <c r="C187" s="4" t="str">
        <f>[1]RAW!$A186</f>
        <v>SAR PRODUCTS</v>
      </c>
      <c r="D187" s="4" t="str">
        <f>[1]RAW!$O186</f>
        <v>MISCELLANEOUS AND SPECIALTY RETAIL STORES</v>
      </c>
      <c r="E187" s="4" t="str">
        <f>[1]RAW!$C186</f>
        <v>27/01/2025</v>
      </c>
      <c r="F187" s="5">
        <f>[1]RAW!$F186</f>
        <v>333.75</v>
      </c>
    </row>
    <row r="188" spans="1:6" x14ac:dyDescent="0.35">
      <c r="A188" t="str">
        <f>VLOOKUP([1]RAW!I702,'[1]CC Data'!A:B,2,FALSE)</f>
        <v>OPERATIONAL SUPPORT &amp; RESILIENCE</v>
      </c>
      <c r="B188" t="str">
        <f>VLOOKUP([1]RAW!I702,'[1]CC Data'!A:C,3,FALSE)</f>
        <v>ENGINEERING</v>
      </c>
      <c r="C188" s="4" t="str">
        <f>[1]RAW!$A702</f>
        <v>SCANTECH GROUP LTD</v>
      </c>
      <c r="D188" s="4" t="str">
        <f>[1]RAW!$O702</f>
        <v>OFFICE, SCHOOL SUPPLY, AND STATIONERY STORES</v>
      </c>
      <c r="E188" s="4" t="str">
        <f>[1]RAW!$C702</f>
        <v>28/03/2025</v>
      </c>
      <c r="F188" s="5">
        <f>[1]RAW!$F702</f>
        <v>286</v>
      </c>
    </row>
    <row r="189" spans="1:6" x14ac:dyDescent="0.35">
      <c r="A189" t="str">
        <f>VLOOKUP([1]RAW!I193,'[1]CC Data'!A:B,2,FALSE)</f>
        <v>OPERATIONAL SUPPORT &amp; RESILIENCE</v>
      </c>
      <c r="B189" t="str">
        <f>VLOOKUP([1]RAW!I193,'[1]CC Data'!A:C,3,FALSE)</f>
        <v>OPERATIONS</v>
      </c>
      <c r="C189" s="4" t="str">
        <f>[1]RAW!$A193</f>
        <v>SCREWFIX DIR LTD</v>
      </c>
      <c r="D189" s="4" t="str">
        <f>[1]RAW!$O193</f>
        <v>BUILDING MATERIALS, LUMBER STORES</v>
      </c>
      <c r="E189" s="4" t="str">
        <f>[1]RAW!$C193</f>
        <v>03/01/2025</v>
      </c>
      <c r="F189" s="5">
        <f>[1]RAW!$F193</f>
        <v>69.989999999999995</v>
      </c>
    </row>
    <row r="190" spans="1:6" x14ac:dyDescent="0.35">
      <c r="A190" t="str">
        <f>VLOOKUP([1]RAW!I194,'[1]CC Data'!A:B,2,FALSE)</f>
        <v>OPERATIONAL SUPPORT &amp; RESILIENCE</v>
      </c>
      <c r="B190" t="str">
        <f>VLOOKUP([1]RAW!I194,'[1]CC Data'!A:C,3,FALSE)</f>
        <v>OPERATIONS</v>
      </c>
      <c r="C190" s="4" t="str">
        <f>[1]RAW!$A194</f>
        <v>SCREWFIX DIR LTD</v>
      </c>
      <c r="D190" s="4" t="str">
        <f>[1]RAW!$O194</f>
        <v>BUILDING MATERIALS, LUMBER STORES</v>
      </c>
      <c r="E190" s="4" t="str">
        <f>[1]RAW!$C194</f>
        <v>03/01/2025</v>
      </c>
      <c r="F190" s="5">
        <f>[1]RAW!$F194</f>
        <v>-22</v>
      </c>
    </row>
    <row r="191" spans="1:6" x14ac:dyDescent="0.35">
      <c r="A191" t="str">
        <f>VLOOKUP([1]RAW!I204,'[1]CC Data'!A:B,2,FALSE)</f>
        <v>OPERATIONAL SUPPORT &amp; RESILIENCE</v>
      </c>
      <c r="B191" t="str">
        <f>VLOOKUP([1]RAW!I204,'[1]CC Data'!A:C,3,FALSE)</f>
        <v>ENGINEERING</v>
      </c>
      <c r="C191" s="4" t="str">
        <f>[1]RAW!$A204</f>
        <v>SCREWFIX DIRECT</v>
      </c>
      <c r="D191" s="4" t="str">
        <f>[1]RAW!$O204</f>
        <v>BUILDING MATERIALS, LUMBER STORES</v>
      </c>
      <c r="E191" s="4" t="str">
        <f>[1]RAW!$C204</f>
        <v>07/01/2025</v>
      </c>
      <c r="F191" s="5">
        <f>[1]RAW!$F204</f>
        <v>156.56</v>
      </c>
    </row>
    <row r="192" spans="1:6" x14ac:dyDescent="0.35">
      <c r="A192" t="str">
        <f>VLOOKUP([1]RAW!I201,'[1]CC Data'!A:B,2,FALSE)</f>
        <v>OPERATIONAL SUPPORT &amp; RESILIENCE</v>
      </c>
      <c r="B192" t="str">
        <f>VLOOKUP([1]RAW!I201,'[1]CC Data'!A:C,3,FALSE)</f>
        <v>ENGINEERING</v>
      </c>
      <c r="C192" s="4" t="str">
        <f>[1]RAW!$A201</f>
        <v>SCREWFIX DIRECT</v>
      </c>
      <c r="D192" s="4" t="str">
        <f>[1]RAW!$O201</f>
        <v>BUILDING MATERIALS, LUMBER STORES</v>
      </c>
      <c r="E192" s="4" t="str">
        <f>[1]RAW!$C201</f>
        <v>15/01/2025</v>
      </c>
      <c r="F192" s="5">
        <f>[1]RAW!$F201</f>
        <v>98.59</v>
      </c>
    </row>
    <row r="193" spans="1:6" x14ac:dyDescent="0.35">
      <c r="A193" t="str">
        <f>VLOOKUP([1]RAW!I196,'[1]CC Data'!A:B,2,FALSE)</f>
        <v>OPERATIONAL SUPPORT &amp; RESILIENCE</v>
      </c>
      <c r="B193" t="str">
        <f>VLOOKUP([1]RAW!I196,'[1]CC Data'!A:C,3,FALSE)</f>
        <v>OPERATIONS</v>
      </c>
      <c r="C193" s="4" t="str">
        <f>[1]RAW!$A196</f>
        <v>SCREWFIX DIRECT</v>
      </c>
      <c r="D193" s="4" t="str">
        <f>[1]RAW!$O196</f>
        <v>BUILDING MATERIALS, LUMBER STORES</v>
      </c>
      <c r="E193" s="4" t="str">
        <f>[1]RAW!$C196</f>
        <v>30/01/2025</v>
      </c>
      <c r="F193" s="5">
        <f>[1]RAW!$F196</f>
        <v>23.74</v>
      </c>
    </row>
    <row r="194" spans="1:6" x14ac:dyDescent="0.35">
      <c r="A194" t="str">
        <f>VLOOKUP([1]RAW!I449,'[1]CC Data'!A:B,2,FALSE)</f>
        <v>OPERATIONAL SUPPORT &amp; RESILIENCE</v>
      </c>
      <c r="B194" t="str">
        <f>VLOOKUP([1]RAW!I449,'[1]CC Data'!A:C,3,FALSE)</f>
        <v>ENGINEERING</v>
      </c>
      <c r="C194" s="4" t="str">
        <f>[1]RAW!$A449</f>
        <v>SCREWFIX DIRECT</v>
      </c>
      <c r="D194" s="4" t="str">
        <f>[1]RAW!$O449</f>
        <v>BUILDING MATERIALS, LUMBER STORES</v>
      </c>
      <c r="E194" s="4" t="str">
        <f>[1]RAW!$C449</f>
        <v>10/02/2025</v>
      </c>
      <c r="F194" s="5">
        <f>[1]RAW!$F449</f>
        <v>143.43</v>
      </c>
    </row>
    <row r="195" spans="1:6" x14ac:dyDescent="0.35">
      <c r="A195" t="str">
        <f>VLOOKUP([1]RAW!I442,'[1]CC Data'!A:B,2,FALSE)</f>
        <v>OPERATIONAL SUPPORT &amp; RESILIENCE</v>
      </c>
      <c r="B195" t="str">
        <f>VLOOKUP([1]RAW!I442,'[1]CC Data'!A:C,3,FALSE)</f>
        <v>OPERATIONS</v>
      </c>
      <c r="C195" s="4" t="str">
        <f>[1]RAW!$A442</f>
        <v>SCREWFIX DIRECT</v>
      </c>
      <c r="D195" s="4" t="str">
        <f>[1]RAW!$O442</f>
        <v>BUILDING MATERIALS, LUMBER STORES</v>
      </c>
      <c r="E195" s="4" t="str">
        <f>[1]RAW!$C442</f>
        <v>25/02/2025</v>
      </c>
      <c r="F195" s="5">
        <f>[1]RAW!$F442</f>
        <v>12.49</v>
      </c>
    </row>
    <row r="196" spans="1:6" x14ac:dyDescent="0.35">
      <c r="A196" t="str">
        <f>VLOOKUP([1]RAW!I441,'[1]CC Data'!A:B,2,FALSE)</f>
        <v>OPERATIONAL SUPPORT &amp; RESILIENCE</v>
      </c>
      <c r="B196" t="str">
        <f>VLOOKUP([1]RAW!I441,'[1]CC Data'!A:C,3,FALSE)</f>
        <v>ENGINEERING</v>
      </c>
      <c r="C196" s="4" t="str">
        <f>[1]RAW!$A441</f>
        <v>SCREWFIX DIRECT</v>
      </c>
      <c r="D196" s="4" t="str">
        <f>[1]RAW!$O441</f>
        <v>BUILDING MATERIALS, LUMBER STORES</v>
      </c>
      <c r="E196" s="4" t="str">
        <f>[1]RAW!$C441</f>
        <v>26/02/2025</v>
      </c>
      <c r="F196" s="5">
        <f>[1]RAW!$F441</f>
        <v>14.57</v>
      </c>
    </row>
    <row r="197" spans="1:6" x14ac:dyDescent="0.35">
      <c r="A197" t="str">
        <f>VLOOKUP([1]RAW!I715,'[1]CC Data'!A:B,2,FALSE)</f>
        <v>OPERATIONAL SUPPORT &amp; RESILIENCE</v>
      </c>
      <c r="B197" t="str">
        <f>VLOOKUP([1]RAW!I715,'[1]CC Data'!A:C,3,FALSE)</f>
        <v>ENGINEERING</v>
      </c>
      <c r="C197" s="4" t="str">
        <f>[1]RAW!$A715</f>
        <v>SCREWFIX DIRECT</v>
      </c>
      <c r="D197" s="4" t="str">
        <f>[1]RAW!$O715</f>
        <v>BUILDING MATERIALS, LUMBER STORES</v>
      </c>
      <c r="E197" s="4" t="str">
        <f>[1]RAW!$C715</f>
        <v>10/03/2025</v>
      </c>
      <c r="F197" s="5">
        <f>[1]RAW!$F715</f>
        <v>182.45</v>
      </c>
    </row>
    <row r="198" spans="1:6" x14ac:dyDescent="0.35">
      <c r="A198" t="str">
        <f>VLOOKUP([1]RAW!I710,'[1]CC Data'!A:B,2,FALSE)</f>
        <v>OPERATIONAL SUPPORT &amp; RESILIENCE</v>
      </c>
      <c r="B198" t="str">
        <f>VLOOKUP([1]RAW!I710,'[1]CC Data'!A:C,3,FALSE)</f>
        <v>ENGINEERING</v>
      </c>
      <c r="C198" s="4" t="str">
        <f>[1]RAW!$A710</f>
        <v>SCREWFIX DIRECT</v>
      </c>
      <c r="D198" s="4" t="str">
        <f>[1]RAW!$O710</f>
        <v>BUILDING MATERIALS, LUMBER STORES</v>
      </c>
      <c r="E198" s="4" t="str">
        <f>[1]RAW!$C710</f>
        <v>18/03/2025</v>
      </c>
      <c r="F198" s="5">
        <f>[1]RAW!$F710</f>
        <v>44.95</v>
      </c>
    </row>
    <row r="199" spans="1:6" x14ac:dyDescent="0.35">
      <c r="A199" t="str">
        <f>VLOOKUP([1]RAW!I452,'[1]CC Data'!A:B,2,FALSE)</f>
        <v>OPERATIONAL SUPPORT &amp; RESILIENCE</v>
      </c>
      <c r="B199" t="str">
        <f>VLOOKUP([1]RAW!I452,'[1]CC Data'!A:C,3,FALSE)</f>
        <v>ENGINEERING</v>
      </c>
      <c r="C199" s="4" t="str">
        <f>[1]RAW!$A452</f>
        <v>SEVERN SIDE SAFETY</v>
      </c>
      <c r="D199" s="4" t="str">
        <f>[1]RAW!$O452</f>
        <v>MEN'S/WOMEN'S/CHILDREN'S UNIFORMS/COMMERCIAL CLOTH</v>
      </c>
      <c r="E199" s="4" t="str">
        <f>[1]RAW!$C452</f>
        <v>12/02/2025</v>
      </c>
      <c r="F199" s="5">
        <f>[1]RAW!$F452</f>
        <v>1803.36</v>
      </c>
    </row>
    <row r="200" spans="1:6" x14ac:dyDescent="0.35">
      <c r="A200" t="str">
        <f>VLOOKUP([1]RAW!I454,'[1]CC Data'!A:B,2,FALSE)</f>
        <v>OPERATIONAL SUPPORT &amp; RESILIENCE</v>
      </c>
      <c r="B200" t="str">
        <f>VLOOKUP([1]RAW!I454,'[1]CC Data'!A:C,3,FALSE)</f>
        <v>ENGINEERING</v>
      </c>
      <c r="C200" s="4" t="str">
        <f>[1]RAW!$A454</f>
        <v>SHAWCITY LTD</v>
      </c>
      <c r="D200" s="4" t="str">
        <f>[1]RAW!$O454</f>
        <v>ELECTRICAL PARTS AND EQUIPMENT</v>
      </c>
      <c r="E200" s="4" t="str">
        <f>[1]RAW!$C454</f>
        <v>17/02/2025</v>
      </c>
      <c r="F200" s="5">
        <f>[1]RAW!$F454</f>
        <v>281.79000000000002</v>
      </c>
    </row>
    <row r="201" spans="1:6" x14ac:dyDescent="0.35">
      <c r="A201" t="str">
        <f>VLOOKUP([1]RAW!I453,'[1]CC Data'!A:B,2,FALSE)</f>
        <v>OPERATIONAL SUPPORT &amp; RESILIENCE</v>
      </c>
      <c r="B201" t="str">
        <f>VLOOKUP([1]RAW!I453,'[1]CC Data'!A:C,3,FALSE)</f>
        <v>ENGINEERING</v>
      </c>
      <c r="C201" s="4" t="str">
        <f>[1]RAW!$A453</f>
        <v>SHAWCITY LTD</v>
      </c>
      <c r="D201" s="4" t="str">
        <f>[1]RAW!$O453</f>
        <v>ELECTRICAL PARTS AND EQUIPMENT</v>
      </c>
      <c r="E201" s="4" t="str">
        <f>[1]RAW!$C453</f>
        <v>19/02/2025</v>
      </c>
      <c r="F201" s="5">
        <f>[1]RAW!$F453</f>
        <v>93.04</v>
      </c>
    </row>
    <row r="202" spans="1:6" x14ac:dyDescent="0.35">
      <c r="A202" t="str">
        <f>VLOOKUP([1]RAW!I206,'[1]CC Data'!A:B,2,FALSE)</f>
        <v>OPERATIONAL SUPPORT &amp; RESILIENCE</v>
      </c>
      <c r="B202" t="str">
        <f>VLOOKUP([1]RAW!I206,'[1]CC Data'!A:C,3,FALSE)</f>
        <v>OPERATIONS</v>
      </c>
      <c r="C202" s="4" t="str">
        <f>[1]RAW!$A206</f>
        <v>SN LEWES</v>
      </c>
      <c r="D202" s="4" t="str">
        <f>[1]RAW!$O206</f>
        <v>PASSENGER RAILWAYS</v>
      </c>
      <c r="E202" s="4" t="str">
        <f>[1]RAW!$C206</f>
        <v>09/01/2025</v>
      </c>
      <c r="F202" s="5">
        <f>[1]RAW!$F206</f>
        <v>10</v>
      </c>
    </row>
    <row r="203" spans="1:6" x14ac:dyDescent="0.35">
      <c r="A203" t="str">
        <f>VLOOKUP([1]RAW!I721,'[1]CC Data'!A:B,2,FALSE)</f>
        <v>OPERATIONAL SUPPORT &amp; RESILIENCE</v>
      </c>
      <c r="B203" t="str">
        <f>VLOOKUP([1]RAW!I721,'[1]CC Data'!A:C,3,FALSE)</f>
        <v>ENGINEERING</v>
      </c>
      <c r="C203" s="4" t="str">
        <f>[1]RAW!$A721</f>
        <v>SP NEVER LET GO</v>
      </c>
      <c r="D203" s="4" t="str">
        <f>[1]RAW!$O721</f>
        <v>COMMERCIAL EQUIPMENT, NOT ELSEWHERE CLASSIFIED</v>
      </c>
      <c r="E203" s="4" t="str">
        <f>[1]RAW!$C721</f>
        <v>25/03/2025</v>
      </c>
      <c r="F203" s="5">
        <f>[1]RAW!$F721</f>
        <v>1423.6</v>
      </c>
    </row>
    <row r="204" spans="1:6" x14ac:dyDescent="0.35">
      <c r="A204" t="str">
        <f>VLOOKUP([1]RAW!I728,'[1]CC Data'!A:B,2,FALSE)</f>
        <v>OPERATIONAL SUPPORT &amp; RESILIENCE</v>
      </c>
      <c r="B204" t="str">
        <f>VLOOKUP([1]RAW!I728,'[1]CC Data'!A:C,3,FALSE)</f>
        <v>OPERATIONS</v>
      </c>
      <c r="C204" s="4" t="str">
        <f>[1]RAW!$A728</f>
        <v>SP SERVICES</v>
      </c>
      <c r="D204" s="4" t="str">
        <f>[1]RAW!$O728</f>
        <v>DENTAL/LAB/MED/OPHTHALMIC HOSP EQUIP &amp; SUPPLIES</v>
      </c>
      <c r="E204" s="4" t="str">
        <f>[1]RAW!$C728</f>
        <v>19/03/2025</v>
      </c>
      <c r="F204" s="5">
        <f>[1]RAW!$F728</f>
        <v>203.59</v>
      </c>
    </row>
    <row r="205" spans="1:6" x14ac:dyDescent="0.35">
      <c r="A205" t="str">
        <f>VLOOKUP([1]RAW!I724,'[1]CC Data'!A:B,2,FALSE)</f>
        <v>OPERATIONAL SUPPORT &amp; RESILIENCE</v>
      </c>
      <c r="B205" t="str">
        <f>VLOOKUP([1]RAW!I724,'[1]CC Data'!A:C,3,FALSE)</f>
        <v>OPERATIONS</v>
      </c>
      <c r="C205" s="4" t="str">
        <f>[1]RAW!$A724</f>
        <v>SP SERVICES</v>
      </c>
      <c r="D205" s="4" t="str">
        <f>[1]RAW!$O724</f>
        <v>DENTAL/LAB/MED/OPHTHALMIC HOSP EQUIP &amp; SUPPLIES</v>
      </c>
      <c r="E205" s="4" t="str">
        <f>[1]RAW!$C724</f>
        <v>20/03/2025</v>
      </c>
      <c r="F205" s="5">
        <f>[1]RAW!$F724</f>
        <v>110.82</v>
      </c>
    </row>
    <row r="206" spans="1:6" x14ac:dyDescent="0.35">
      <c r="A206" t="str">
        <f>VLOOKUP([1]RAW!I729,'[1]CC Data'!A:B,2,FALSE)</f>
        <v>OPERATIONAL SUPPORT &amp; RESILIENCE</v>
      </c>
      <c r="B206" t="str">
        <f>VLOOKUP([1]RAW!I729,'[1]CC Data'!A:C,3,FALSE)</f>
        <v>ENGINEERING</v>
      </c>
      <c r="C206" s="4" t="str">
        <f>[1]RAW!$A729</f>
        <v>SPECIALIST ACCESS &amp; RE</v>
      </c>
      <c r="D206" s="4" t="str">
        <f>[1]RAW!$O729</f>
        <v>SPORTING GOODS STORES</v>
      </c>
      <c r="E206" s="4" t="str">
        <f>[1]RAW!$C729</f>
        <v>14/03/2025</v>
      </c>
      <c r="F206" s="5">
        <f>[1]RAW!$F729</f>
        <v>281.82</v>
      </c>
    </row>
    <row r="207" spans="1:6" x14ac:dyDescent="0.35">
      <c r="A207" t="str">
        <f>VLOOKUP([1]RAW!I223,'[1]CC Data'!A:B,2,FALSE)</f>
        <v>OPERATIONAL SUPPORT &amp; RESILIENCE</v>
      </c>
      <c r="B207" t="str">
        <f>VLOOKUP([1]RAW!I223,'[1]CC Data'!A:C,3,FALSE)</f>
        <v>ENGINEERING</v>
      </c>
      <c r="C207" s="4" t="str">
        <f>[1]RAW!$A223</f>
        <v>STALLION PLANT SERVIC</v>
      </c>
      <c r="D207" s="4" t="str">
        <f>[1]RAW!$O223</f>
        <v>ARCHITECTURAL, ENGINEERING, AND SURVEYING SERVICES</v>
      </c>
      <c r="E207" s="4" t="str">
        <f>[1]RAW!$C223</f>
        <v>29/01/2025</v>
      </c>
      <c r="F207" s="5">
        <f>[1]RAW!$F223</f>
        <v>136.66999999999999</v>
      </c>
    </row>
    <row r="208" spans="1:6" x14ac:dyDescent="0.35">
      <c r="A208" t="str">
        <f>VLOOKUP([1]RAW!I224,'[1]CC Data'!A:B,2,FALSE)</f>
        <v>OPERATIONAL SUPPORT &amp; RESILIENCE</v>
      </c>
      <c r="B208" t="str">
        <f>VLOOKUP([1]RAW!I224,'[1]CC Data'!A:C,3,FALSE)</f>
        <v>ENGINEERING</v>
      </c>
      <c r="C208" s="4" t="str">
        <f>[1]RAW!$A224</f>
        <v>SUMUP   PRESSFAB EVO L</v>
      </c>
      <c r="D208" s="4" t="str">
        <f>[1]RAW!$O224</f>
        <v>PROFESSIONAL SERVICES-NOT ELSEWHERE CLASSIFIED</v>
      </c>
      <c r="E208" s="4" t="str">
        <f>[1]RAW!$C224</f>
        <v>16/01/2025</v>
      </c>
      <c r="F208" s="5">
        <f>[1]RAW!$F224</f>
        <v>1123.07</v>
      </c>
    </row>
    <row r="209" spans="1:6" x14ac:dyDescent="0.35">
      <c r="A209" t="str">
        <f>VLOOKUP([1]RAW!I462,'[1]CC Data'!A:B,2,FALSE)</f>
        <v>OPERATIONAL SUPPORT &amp; RESILIENCE</v>
      </c>
      <c r="B209" t="str">
        <f>VLOOKUP([1]RAW!I462,'[1]CC Data'!A:C,3,FALSE)</f>
        <v>ENGINEERING</v>
      </c>
      <c r="C209" s="4" t="str">
        <f>[1]RAW!$A462</f>
        <v>SUMUP   PRESSFAB EVO L</v>
      </c>
      <c r="D209" s="4" t="str">
        <f>[1]RAW!$O462</f>
        <v>PROFESSIONAL SERVICES-NOT ELSEWHERE CLASSIFIED</v>
      </c>
      <c r="E209" s="4" t="str">
        <f>[1]RAW!$C462</f>
        <v>27/02/2025</v>
      </c>
      <c r="F209" s="5">
        <f>[1]RAW!$F462</f>
        <v>2366.89</v>
      </c>
    </row>
    <row r="210" spans="1:6" x14ac:dyDescent="0.35">
      <c r="A210" t="str">
        <f>VLOOKUP([1]RAW!I737,'[1]CC Data'!A:B,2,FALSE)</f>
        <v>OPERATIONAL SUPPORT &amp; RESILIENCE</v>
      </c>
      <c r="B210" t="str">
        <f>VLOOKUP([1]RAW!I737,'[1]CC Data'!A:C,3,FALSE)</f>
        <v>ENGINEERING</v>
      </c>
      <c r="C210" s="4" t="str">
        <f>[1]RAW!$A737</f>
        <v>SUMUP   PRESSFAB EVO L</v>
      </c>
      <c r="D210" s="4" t="str">
        <f>[1]RAW!$O737</f>
        <v>PROFESSIONAL SERVICES-NOT ELSEWHERE CLASSIFIED</v>
      </c>
      <c r="E210" s="4" t="str">
        <f>[1]RAW!$C737</f>
        <v>11/03/2025</v>
      </c>
      <c r="F210" s="5">
        <f>[1]RAW!$F737</f>
        <v>26.31</v>
      </c>
    </row>
    <row r="211" spans="1:6" x14ac:dyDescent="0.35">
      <c r="A211" t="str">
        <f>VLOOKUP([1]RAW!I734,'[1]CC Data'!A:B,2,FALSE)</f>
        <v>OPERATIONAL SUPPORT &amp; RESILIENCE</v>
      </c>
      <c r="B211" t="str">
        <f>VLOOKUP([1]RAW!I734,'[1]CC Data'!A:C,3,FALSE)</f>
        <v>OPERATIONS</v>
      </c>
      <c r="C211" s="4" t="str">
        <f>[1]RAW!$A734</f>
        <v>SUSSEX POLICE HEADQUAR</v>
      </c>
      <c r="D211" s="4" t="str">
        <f>[1]RAW!$O734</f>
        <v>CATERERS</v>
      </c>
      <c r="E211" s="4" t="str">
        <f>[1]RAW!$C734</f>
        <v>27/03/2025</v>
      </c>
      <c r="F211" s="5">
        <f>[1]RAW!$F734</f>
        <v>11.92</v>
      </c>
    </row>
    <row r="212" spans="1:6" x14ac:dyDescent="0.35">
      <c r="A212" t="str">
        <f>VLOOKUP([1]RAW!I231,'[1]CC Data'!A:B,2,FALSE)</f>
        <v>OPERATIONAL SUPPORT &amp; RESILIENCE</v>
      </c>
      <c r="B212" t="str">
        <f>VLOOKUP([1]RAW!I231,'[1]CC Data'!A:C,3,FALSE)</f>
        <v>OPERATIONS</v>
      </c>
      <c r="C212" s="4" t="str">
        <f>[1]RAW!$A231</f>
        <v>TESCO STORES 2822</v>
      </c>
      <c r="D212" s="4" t="str">
        <f>[1]RAW!$O231</f>
        <v>GROCERY STORES, SUPERMARKETS</v>
      </c>
      <c r="E212" s="4" t="str">
        <f>[1]RAW!$C231</f>
        <v>11/01/2025</v>
      </c>
      <c r="F212" s="5">
        <f>[1]RAW!$F231</f>
        <v>9.15</v>
      </c>
    </row>
    <row r="213" spans="1:6" x14ac:dyDescent="0.35">
      <c r="A213" t="str">
        <f>VLOOKUP([1]RAW!I251,'[1]CC Data'!A:B,2,FALSE)</f>
        <v>OPERATIONAL SUPPORT &amp; RESILIENCE</v>
      </c>
      <c r="B213" t="str">
        <f>VLOOKUP([1]RAW!I251,'[1]CC Data'!A:C,3,FALSE)</f>
        <v>OPERATIONS</v>
      </c>
      <c r="C213" s="4" t="str">
        <f>[1]RAW!$A251</f>
        <v>TRAINLINE</v>
      </c>
      <c r="D213" s="4" t="str">
        <f>[1]RAW!$O251</f>
        <v>PASSENGER RAILWAYS</v>
      </c>
      <c r="E213" s="4" t="str">
        <f>[1]RAW!$C251</f>
        <v>22/01/2025</v>
      </c>
      <c r="F213" s="5">
        <f>[1]RAW!$F251</f>
        <v>67.69</v>
      </c>
    </row>
    <row r="214" spans="1:6" x14ac:dyDescent="0.35">
      <c r="A214" t="str">
        <f>VLOOKUP([1]RAW!I255,'[1]CC Data'!A:B,2,FALSE)</f>
        <v>OPERATIONAL SUPPORT &amp; RESILIENCE</v>
      </c>
      <c r="B214" t="str">
        <f>VLOOKUP([1]RAW!I255,'[1]CC Data'!A:C,3,FALSE)</f>
        <v>ENGINEERING</v>
      </c>
      <c r="C214" s="4" t="str">
        <f>[1]RAW!$A255</f>
        <v>UPERGY</v>
      </c>
      <c r="D214" s="4" t="str">
        <f>[1]RAW!$O255</f>
        <v>ELECTRICAL PARTS AND EQUIPMENT</v>
      </c>
      <c r="E214" s="4" t="str">
        <f>[1]RAW!$C255</f>
        <v>08/01/2025</v>
      </c>
      <c r="F214" s="5">
        <f>[1]RAW!$F255</f>
        <v>584.12</v>
      </c>
    </row>
    <row r="215" spans="1:6" x14ac:dyDescent="0.35">
      <c r="A215" t="str">
        <f>VLOOKUP([1]RAW!I273,'[1]CC Data'!A:B,2,FALSE)</f>
        <v>OPERATIONAL SUPPORT &amp; RESILIENCE</v>
      </c>
      <c r="B215" t="str">
        <f>VLOOKUP([1]RAW!I273,'[1]CC Data'!A:C,3,FALSE)</f>
        <v>OPERATIONS</v>
      </c>
      <c r="C215" s="4" t="str">
        <f>[1]RAW!$A273</f>
        <v>W&amp;P / MEDIRITE</v>
      </c>
      <c r="D215" s="4" t="str">
        <f>[1]RAW!$O273</f>
        <v>MISCELLANEOUS AND SPECIALTY RETAIL STORES</v>
      </c>
      <c r="E215" s="4" t="str">
        <f>[1]RAW!$C273</f>
        <v>13/01/2025</v>
      </c>
      <c r="F215" s="5">
        <f>[1]RAW!$F273</f>
        <v>236.57</v>
      </c>
    </row>
    <row r="216" spans="1:6" x14ac:dyDescent="0.35">
      <c r="A216" t="str">
        <f>VLOOKUP([1]RAW!I259,'[1]CC Data'!A:B,2,FALSE)</f>
        <v>OPERATIONAL SUPPORT &amp; RESILIENCE</v>
      </c>
      <c r="B216" t="str">
        <f>VLOOKUP([1]RAW!I259,'[1]CC Data'!A:C,3,FALSE)</f>
        <v>OPERATIONS</v>
      </c>
      <c r="C216" s="4" t="str">
        <f>[1]RAW!$A259</f>
        <v>W&amp;P / MEDIRITE</v>
      </c>
      <c r="D216" s="4" t="str">
        <f>[1]RAW!$O259</f>
        <v>MISCELLANEOUS AND SPECIALTY RETAIL STORES</v>
      </c>
      <c r="E216" s="4" t="str">
        <f>[1]RAW!$C259</f>
        <v>27/01/2025</v>
      </c>
      <c r="F216" s="5">
        <f>[1]RAW!$F259</f>
        <v>318.60000000000002</v>
      </c>
    </row>
    <row r="217" spans="1:6" x14ac:dyDescent="0.35">
      <c r="A217" t="str">
        <f>VLOOKUP([1]RAW!I479,'[1]CC Data'!A:B,2,FALSE)</f>
        <v>OPERATIONAL SUPPORT &amp; RESILIENCE</v>
      </c>
      <c r="B217" t="str">
        <f>VLOOKUP([1]RAW!I479,'[1]CC Data'!A:C,3,FALSE)</f>
        <v>OPERATIONS</v>
      </c>
      <c r="C217" s="4" t="str">
        <f>[1]RAW!$A479</f>
        <v>W&amp;P / MEDIRITE</v>
      </c>
      <c r="D217" s="4" t="str">
        <f>[1]RAW!$O479</f>
        <v>MISCELLANEOUS AND SPECIALTY RETAIL STORES</v>
      </c>
      <c r="E217" s="4" t="str">
        <f>[1]RAW!$C479</f>
        <v>14/02/2025</v>
      </c>
      <c r="F217" s="5">
        <f>[1]RAW!$F479</f>
        <v>311.68</v>
      </c>
    </row>
    <row r="218" spans="1:6" x14ac:dyDescent="0.35">
      <c r="A218" t="str">
        <f>VLOOKUP([1]RAW!I292,'[1]CC Data'!A:B,2,FALSE)</f>
        <v>OPERATIONAL SUPPORT &amp; RESILIENCE</v>
      </c>
      <c r="B218" t="str">
        <f>VLOOKUP([1]RAW!I292,'[1]CC Data'!A:C,3,FALSE)</f>
        <v>OPERATIONS</v>
      </c>
      <c r="C218" s="4" t="str">
        <f>[1]RAW!$A292</f>
        <v>WWW.ARCO.CO.UK</v>
      </c>
      <c r="D218" s="4" t="str">
        <f>[1]RAW!$O292</f>
        <v>INDUSTRIAL SUPPLIES NOT ELSEWHERE CLASSIFIED</v>
      </c>
      <c r="E218" s="4" t="str">
        <f>[1]RAW!$C292</f>
        <v>16/01/2025</v>
      </c>
      <c r="F218" s="5">
        <f>[1]RAW!$F292</f>
        <v>823.53</v>
      </c>
    </row>
    <row r="219" spans="1:6" x14ac:dyDescent="0.35">
      <c r="A219" t="str">
        <f>VLOOKUP([1]RAW!I293,'[1]CC Data'!A:B,2,FALSE)</f>
        <v>OPERATIONAL SUPPORT &amp; RESILIENCE</v>
      </c>
      <c r="B219" t="str">
        <f>VLOOKUP([1]RAW!I293,'[1]CC Data'!A:C,3,FALSE)</f>
        <v>OPERATIONS</v>
      </c>
      <c r="C219" s="4" t="str">
        <f>[1]RAW!$A293</f>
        <v>WWW.ARCO.CO.UK</v>
      </c>
      <c r="D219" s="4" t="str">
        <f>[1]RAW!$O293</f>
        <v>INDUSTRIAL SUPPLIES NOT ELSEWHERE CLASSIFIED</v>
      </c>
      <c r="E219" s="4" t="str">
        <f>[1]RAW!$C293</f>
        <v>16/01/2025</v>
      </c>
      <c r="F219" s="5">
        <f>[1]RAW!$F293</f>
        <v>9.5</v>
      </c>
    </row>
    <row r="220" spans="1:6" x14ac:dyDescent="0.35">
      <c r="A220" t="str">
        <f>VLOOKUP([1]RAW!I311,'[1]CC Data'!A:B,2,FALSE)</f>
        <v>OPERATIONAL SUPPORT &amp; RESILIENCE</v>
      </c>
      <c r="B220" t="str">
        <f>VLOOKUP([1]RAW!I311,'[1]CC Data'!A:C,3,FALSE)</f>
        <v>OPERATIONS</v>
      </c>
      <c r="C220" s="4" t="str">
        <f>[1]RAW!$A311</f>
        <v>WWW.BANNERUK.COM</v>
      </c>
      <c r="D220" s="4" t="str">
        <f>[1]RAW!$O311</f>
        <v>STATIONERY/OFFICE SUPPLIES/PRINTING &amp; WRITING PAP.</v>
      </c>
      <c r="E220" s="4" t="str">
        <f>[1]RAW!$C311</f>
        <v>17/01/2025</v>
      </c>
      <c r="F220" s="5">
        <f>[1]RAW!$F311</f>
        <v>147.19999999999999</v>
      </c>
    </row>
    <row r="221" spans="1:6" x14ac:dyDescent="0.35">
      <c r="A221" t="str">
        <f>VLOOKUP([1]RAW!I300,'[1]CC Data'!A:B,2,FALSE)</f>
        <v>OPERATIONAL SUPPORT &amp; RESILIENCE</v>
      </c>
      <c r="B221" t="str">
        <f>VLOOKUP([1]RAW!I300,'[1]CC Data'!A:C,3,FALSE)</f>
        <v>OPERATIONS</v>
      </c>
      <c r="C221" s="4" t="str">
        <f>[1]RAW!$A300</f>
        <v>WWW.BANNERUK.COM</v>
      </c>
      <c r="D221" s="4" t="str">
        <f>[1]RAW!$O300</f>
        <v>STATIONERY/OFFICE SUPPLIES/PRINTING &amp; WRITING PAP.</v>
      </c>
      <c r="E221" s="4" t="str">
        <f>[1]RAW!$C300</f>
        <v>31/01/2025</v>
      </c>
      <c r="F221" s="5">
        <f>[1]RAW!$F300</f>
        <v>41.05</v>
      </c>
    </row>
    <row r="222" spans="1:6" x14ac:dyDescent="0.35">
      <c r="A222" t="str">
        <f>VLOOKUP([1]RAW!I316,'[1]CC Data'!A:B,2,FALSE)</f>
        <v>OPERATIONAL SUPPORT &amp; RESILIENCE</v>
      </c>
      <c r="B222" t="str">
        <f>VLOOKUP([1]RAW!I316,'[1]CC Data'!A:C,3,FALSE)</f>
        <v>ENGINEERING</v>
      </c>
      <c r="C222" s="4" t="str">
        <f>[1]RAW!$A316</f>
        <v>WWW.NDIVER.COM</v>
      </c>
      <c r="D222" s="4" t="str">
        <f>[1]RAW!$O316</f>
        <v>SPORTING GOODS STORES</v>
      </c>
      <c r="E222" s="4" t="str">
        <f>[1]RAW!$C316</f>
        <v>22/01/2025</v>
      </c>
      <c r="F222" s="5">
        <f>[1]RAW!$F316</f>
        <v>30</v>
      </c>
    </row>
    <row r="223" spans="1:6" x14ac:dyDescent="0.35">
      <c r="A223" t="str">
        <f>VLOOKUP([1]RAW!I319,'[1]CC Data'!A:B,2,FALSE)</f>
        <v>OPERATIONAL SUPPORT &amp; RESILIENCE</v>
      </c>
      <c r="B223" t="str">
        <f>VLOOKUP([1]RAW!I319,'[1]CC Data'!A:C,3,FALSE)</f>
        <v>ENGINEERING</v>
      </c>
      <c r="C223" s="4" t="str">
        <f>[1]RAW!$A319</f>
        <v>WWW.SAFETYLIFTINGEAR.C</v>
      </c>
      <c r="D223" s="4" t="str">
        <f>[1]RAW!$O319</f>
        <v>EQUIPMENT RENTAL&amp;LEASING SVS, FURNTURE/TOOL RENTAL</v>
      </c>
      <c r="E223" s="4" t="str">
        <f>[1]RAW!$C319</f>
        <v>23/01/2025</v>
      </c>
      <c r="F223" s="5">
        <f>[1]RAW!$F319</f>
        <v>15.95</v>
      </c>
    </row>
    <row r="224" spans="1:6" x14ac:dyDescent="0.35">
      <c r="A224" t="str">
        <f>VLOOKUP([1]RAW!I513,'[1]CC Data'!A:B,2,FALSE)</f>
        <v>OPERATIONAL SUPPORT &amp; RESILIENCE</v>
      </c>
      <c r="B224" t="str">
        <f>VLOOKUP([1]RAW!I513,'[1]CC Data'!A:C,3,FALSE)</f>
        <v>ENGINEERING</v>
      </c>
      <c r="C224" s="4" t="str">
        <f>[1]RAW!$A513</f>
        <v>WWW.SEVSAFE.CO.UK</v>
      </c>
      <c r="D224" s="4" t="str">
        <f>[1]RAW!$O513</f>
        <v>INDUSTRIAL SUPPLIES NOT ELSEWHERE CLASSIFIED</v>
      </c>
      <c r="E224" s="4" t="str">
        <f>[1]RAW!$C513</f>
        <v>10/02/2025</v>
      </c>
      <c r="F224" s="5">
        <f>[1]RAW!$F513</f>
        <v>232.08</v>
      </c>
    </row>
    <row r="225" spans="1:6" x14ac:dyDescent="0.35">
      <c r="A225" t="str">
        <f>VLOOKUP([1]RAW!I321,'[1]CC Data'!A:B,2,FALSE)</f>
        <v>OPERATIONAL SUPPORT &amp; RESILIENCE</v>
      </c>
      <c r="B225" t="str">
        <f>VLOOKUP([1]RAW!I321,'[1]CC Data'!A:C,3,FALSE)</f>
        <v>OPERATIONS</v>
      </c>
      <c r="C225" s="4" t="str">
        <f>[1]RAW!$A321</f>
        <v>YORKSHIRE PURCHASING O</v>
      </c>
      <c r="D225" s="4" t="str">
        <f>[1]RAW!$O321</f>
        <v>STATIONERY/OFFICE SUPPLIES/PRINTING &amp; WRITING PAP.</v>
      </c>
      <c r="E225" s="4" t="str">
        <f>[1]RAW!$C321</f>
        <v>13/01/2025</v>
      </c>
      <c r="F225" s="5">
        <f>[1]RAW!$F321</f>
        <v>84</v>
      </c>
    </row>
    <row r="226" spans="1:6" x14ac:dyDescent="0.35">
      <c r="A226" t="str">
        <f>VLOOKUP([1]RAW!I325,'[1]CC Data'!A:B,2,FALSE)</f>
        <v>PEOPLE SERVICES</v>
      </c>
      <c r="B226" t="str">
        <f>VLOOKUP([1]RAW!I325,'[1]CC Data'!A:C,3,FALSE)</f>
        <v>MARKETING, COMMUNICATIONS &amp; BUSINESS SERVICES</v>
      </c>
      <c r="C226" s="4" t="str">
        <f>[1]RAW!$A325</f>
        <v>4IMPRINT DIRECT LTD</v>
      </c>
      <c r="D226" s="4" t="str">
        <f>[1]RAW!$O325</f>
        <v>MISCELLANEOUS AND SPECIALTY RETAIL STORES</v>
      </c>
      <c r="E226" s="4" t="str">
        <f>[1]RAW!$C325</f>
        <v>25/02/2025</v>
      </c>
      <c r="F226" s="5">
        <f>[1]RAW!$F325</f>
        <v>604.99</v>
      </c>
    </row>
    <row r="227" spans="1:6" x14ac:dyDescent="0.35">
      <c r="A227" t="str">
        <f>VLOOKUP([1]RAW!I5,'[1]CC Data'!A:B,2,FALSE)</f>
        <v>PEOPLE SERVICES</v>
      </c>
      <c r="B227" t="str">
        <f>VLOOKUP([1]RAW!I5,'[1]CC Data'!A:C,3,FALSE)</f>
        <v>WELLBEING</v>
      </c>
      <c r="C227" s="4" t="str">
        <f>[1]RAW!$A5</f>
        <v>AMAZON  0L06G8YH5</v>
      </c>
      <c r="D227" s="4" t="str">
        <f>[1]RAW!$O5</f>
        <v>MISCELLANEOUS GENERAL MERCHANDISE</v>
      </c>
      <c r="E227" s="4" t="str">
        <f>[1]RAW!$C5</f>
        <v>26/01/2025</v>
      </c>
      <c r="F227" s="5">
        <f>[1]RAW!$F5</f>
        <v>32.46</v>
      </c>
    </row>
    <row r="228" spans="1:6" x14ac:dyDescent="0.35">
      <c r="A228" t="str">
        <f>VLOOKUP([1]RAW!I28,'[1]CC Data'!A:B,2,FALSE)</f>
        <v>PEOPLE SERVICES</v>
      </c>
      <c r="B228" t="str">
        <f>VLOOKUP([1]RAW!I28,'[1]CC Data'!A:C,3,FALSE)</f>
        <v>WELLBEING</v>
      </c>
      <c r="C228" s="4" t="str">
        <f>[1]RAW!$A28</f>
        <v>AMAZON  F46HD14K5</v>
      </c>
      <c r="D228" s="4" t="str">
        <f>[1]RAW!$O28</f>
        <v>MISCELLANEOUS GENERAL MERCHANDISE</v>
      </c>
      <c r="E228" s="4" t="str">
        <f>[1]RAW!$C28</f>
        <v>24/01/2025</v>
      </c>
      <c r="F228" s="5">
        <f>[1]RAW!$F28</f>
        <v>26.61</v>
      </c>
    </row>
    <row r="229" spans="1:6" x14ac:dyDescent="0.35">
      <c r="A229" t="str">
        <f>VLOOKUP([1]RAW!I541,'[1]CC Data'!A:B,2,FALSE)</f>
        <v>PEOPLE SERVICES</v>
      </c>
      <c r="B229" t="str">
        <f>VLOOKUP([1]RAW!I541,'[1]CC Data'!A:C,3,FALSE)</f>
        <v>MARKETING, COMMUNICATIONS &amp; BUSINESS SERVICES</v>
      </c>
      <c r="C229" s="4" t="str">
        <f>[1]RAW!$A541</f>
        <v>AMAZON  RN5MZ2EW4</v>
      </c>
      <c r="D229" s="4" t="str">
        <f>[1]RAW!$O541</f>
        <v>MISCELLANEOUS GENERAL MERCHANDISE</v>
      </c>
      <c r="E229" s="4" t="str">
        <f>[1]RAW!$C541</f>
        <v>01/04/2025</v>
      </c>
      <c r="F229" s="5">
        <f>[1]RAW!$F541</f>
        <v>31.64</v>
      </c>
    </row>
    <row r="230" spans="1:6" x14ac:dyDescent="0.35">
      <c r="A230" t="str">
        <f>VLOOKUP([1]RAW!I553,'[1]CC Data'!A:B,2,FALSE)</f>
        <v>PEOPLE SERVICES</v>
      </c>
      <c r="B230" t="str">
        <f>VLOOKUP([1]RAW!I553,'[1]CC Data'!A:C,3,FALSE)</f>
        <v>MARKETING, COMMUNICATIONS &amp; BUSINESS SERVICES</v>
      </c>
      <c r="C230" s="4" t="str">
        <f>[1]RAW!$A553</f>
        <v>AMAZON  RZ82T8LQ4</v>
      </c>
      <c r="D230" s="4" t="str">
        <f>[1]RAW!$O553</f>
        <v>MISCELLANEOUS GENERAL MERCHANDISE</v>
      </c>
      <c r="E230" s="4" t="str">
        <f>[1]RAW!$C553</f>
        <v>26/03/2025</v>
      </c>
      <c r="F230" s="5">
        <f>[1]RAW!$F553</f>
        <v>94.09</v>
      </c>
    </row>
    <row r="231" spans="1:6" x14ac:dyDescent="0.35">
      <c r="A231" t="str">
        <f>VLOOKUP([1]RAW!I554,'[1]CC Data'!A:B,2,FALSE)</f>
        <v>PEOPLE SERVICES</v>
      </c>
      <c r="B231" t="str">
        <f>VLOOKUP([1]RAW!I554,'[1]CC Data'!A:C,3,FALSE)</f>
        <v>WORKFORCE DEVELOPMENT</v>
      </c>
      <c r="C231" s="4" t="str">
        <f>[1]RAW!$A554</f>
        <v>AMAZON  RZ9RW78F4</v>
      </c>
      <c r="D231" s="4" t="str">
        <f>[1]RAW!$O554</f>
        <v>MISCELLANEOUS GENERAL MERCHANDISE</v>
      </c>
      <c r="E231" s="4" t="str">
        <f>[1]RAW!$C554</f>
        <v>28/03/2025</v>
      </c>
      <c r="F231" s="5">
        <f>[1]RAW!$F554</f>
        <v>41.72</v>
      </c>
    </row>
    <row r="232" spans="1:6" x14ac:dyDescent="0.35">
      <c r="A232" t="str">
        <f>VLOOKUP([1]RAW!I90,'[1]CC Data'!A:B,2,FALSE)</f>
        <v>PEOPLE SERVICES</v>
      </c>
      <c r="B232" t="str">
        <f>VLOOKUP([1]RAW!I90,'[1]CC Data'!A:C,3,FALSE)</f>
        <v>HUMAN RESOURCES</v>
      </c>
      <c r="C232" s="4" t="str">
        <f>[1]RAW!$A90</f>
        <v>AMZNMKTPLACE I84GJ4N75</v>
      </c>
      <c r="D232" s="4" t="str">
        <f>[1]RAW!$O90</f>
        <v>MISCELLANEOUS AND SPECIALTY RETAIL STORES</v>
      </c>
      <c r="E232" s="4" t="str">
        <f>[1]RAW!$C90</f>
        <v>26/01/2025</v>
      </c>
      <c r="F232" s="5">
        <f>[1]RAW!$F90</f>
        <v>9.31</v>
      </c>
    </row>
    <row r="233" spans="1:6" x14ac:dyDescent="0.35">
      <c r="A233" t="str">
        <f>VLOOKUP([1]RAW!I357,'[1]CC Data'!A:B,2,FALSE)</f>
        <v>PEOPLE SERVICES</v>
      </c>
      <c r="B233" t="str">
        <f>VLOOKUP([1]RAW!I357,'[1]CC Data'!A:C,3,FALSE)</f>
        <v>MARKETING, COMMUNICATIONS &amp; BUSINESS SERVICES</v>
      </c>
      <c r="C233" s="4" t="str">
        <f>[1]RAW!$A357</f>
        <v>AMZNMKTPLACE RT1YI6ZE4</v>
      </c>
      <c r="D233" s="4" t="str">
        <f>[1]RAW!$O357</f>
        <v>MISCELLANEOUS AND SPECIALTY RETAIL STORES</v>
      </c>
      <c r="E233" s="4" t="str">
        <f>[1]RAW!$C357</f>
        <v>12/02/2025</v>
      </c>
      <c r="F233" s="5">
        <f>[1]RAW!$F357</f>
        <v>178.13</v>
      </c>
    </row>
    <row r="234" spans="1:6" x14ac:dyDescent="0.35">
      <c r="A234" t="str">
        <f>VLOOKUP([1]RAW!I596,'[1]CC Data'!A:B,2,FALSE)</f>
        <v>PEOPLE SERVICES</v>
      </c>
      <c r="B234" t="str">
        <f>VLOOKUP([1]RAW!I596,'[1]CC Data'!A:C,3,FALSE)</f>
        <v>WORKFORCE DEVELOPMENT</v>
      </c>
      <c r="C234" s="4" t="str">
        <f>[1]RAW!$A596</f>
        <v>CTC.TRAINING</v>
      </c>
      <c r="D234" s="4" t="str">
        <f>[1]RAW!$O596</f>
        <v>DIGITAL GOODS MULTI CATEGORY</v>
      </c>
      <c r="E234" s="4" t="str">
        <f>[1]RAW!$C596</f>
        <v>11/03/2025</v>
      </c>
      <c r="F234" s="5">
        <f>[1]RAW!$F596</f>
        <v>199</v>
      </c>
    </row>
    <row r="235" spans="1:6" x14ac:dyDescent="0.35">
      <c r="A235" t="str">
        <f>VLOOKUP([1]RAW!I594,'[1]CC Data'!A:B,2,FALSE)</f>
        <v>PEOPLE SERVICES</v>
      </c>
      <c r="B235" t="str">
        <f>VLOOKUP([1]RAW!I594,'[1]CC Data'!A:C,3,FALSE)</f>
        <v>WORKFORCE DEVELOPMENT</v>
      </c>
      <c r="C235" s="4" t="str">
        <f>[1]RAW!$A594</f>
        <v>CTC.TRAINING</v>
      </c>
      <c r="D235" s="4" t="str">
        <f>[1]RAW!$O594</f>
        <v>DIGITAL GOODS MULTI CATEGORY</v>
      </c>
      <c r="E235" s="4" t="str">
        <f>[1]RAW!$C594</f>
        <v>31/03/2025</v>
      </c>
      <c r="F235" s="5">
        <f>[1]RAW!$F594</f>
        <v>495</v>
      </c>
    </row>
    <row r="236" spans="1:6" x14ac:dyDescent="0.35">
      <c r="A236" t="str">
        <f>VLOOKUP([1]RAW!I389,'[1]CC Data'!A:B,2,FALSE)</f>
        <v>PEOPLE SERVICES</v>
      </c>
      <c r="B236" t="str">
        <f>VLOOKUP([1]RAW!I389,'[1]CC Data'!A:C,3,FALSE)</f>
        <v>MARKETING, COMMUNICATIONS &amp; BUSINESS SERVICES</v>
      </c>
      <c r="C236" s="4" t="str">
        <f>[1]RAW!$A389</f>
        <v>EAST SUSSEX LEWES COUN</v>
      </c>
      <c r="D236" s="4" t="str">
        <f>[1]RAW!$O389</f>
        <v>AUTOMOBILE PARKING LOTS AND GARAGES</v>
      </c>
      <c r="E236" s="4" t="str">
        <f>[1]RAW!$C389</f>
        <v>06/02/2025</v>
      </c>
      <c r="F236" s="5">
        <f>[1]RAW!$F389</f>
        <v>2.4</v>
      </c>
    </row>
    <row r="237" spans="1:6" x14ac:dyDescent="0.35">
      <c r="A237" t="str">
        <f>VLOOKUP([1]RAW!I605,'[1]CC Data'!A:B,2,FALSE)</f>
        <v>PEOPLE SERVICES</v>
      </c>
      <c r="B237" t="str">
        <f>VLOOKUP([1]RAW!I605,'[1]CC Data'!A:C,3,FALSE)</f>
        <v>MARKETING, COMMUNICATIONS &amp; BUSINESS SERVICES</v>
      </c>
      <c r="C237" s="4" t="str">
        <f>[1]RAW!$A605</f>
        <v>ESK EASTBOURNE</v>
      </c>
      <c r="D237" s="4" t="str">
        <f>[1]RAW!$O605</f>
        <v>DISCOUNT STORES</v>
      </c>
      <c r="E237" s="4" t="str">
        <f>[1]RAW!$C605</f>
        <v>10/03/2025</v>
      </c>
      <c r="F237" s="5">
        <f>[1]RAW!$F605</f>
        <v>8.2899999999999991</v>
      </c>
    </row>
    <row r="238" spans="1:6" x14ac:dyDescent="0.35">
      <c r="A238" t="str">
        <f>VLOOKUP([1]RAW!I607,'[1]CC Data'!A:B,2,FALSE)</f>
        <v>PEOPLE SERVICES</v>
      </c>
      <c r="B238" t="str">
        <f>VLOOKUP([1]RAW!I607,'[1]CC Data'!A:C,3,FALSE)</f>
        <v>MARKETING, COMMUNICATIONS &amp; BUSINESS SERVICES</v>
      </c>
      <c r="C238" s="4" t="str">
        <f>[1]RAW!$A607</f>
        <v>FACEBK  7YLYDK4G72</v>
      </c>
      <c r="D238" s="4" t="str">
        <f>[1]RAW!$O607</f>
        <v>ADVERTISING SERVICES</v>
      </c>
      <c r="E238" s="4" t="str">
        <f>[1]RAW!$C607</f>
        <v>17/03/2025</v>
      </c>
      <c r="F238" s="5">
        <f>[1]RAW!$F607</f>
        <v>9.91</v>
      </c>
    </row>
    <row r="239" spans="1:6" x14ac:dyDescent="0.35">
      <c r="A239" t="str">
        <f>VLOOKUP([1]RAW!I608,'[1]CC Data'!A:B,2,FALSE)</f>
        <v>PEOPLE SERVICES</v>
      </c>
      <c r="B239" t="str">
        <f>VLOOKUP([1]RAW!I608,'[1]CC Data'!A:C,3,FALSE)</f>
        <v>MARKETING, COMMUNICATIONS &amp; BUSINESS SERVICES</v>
      </c>
      <c r="C239" s="4" t="str">
        <f>[1]RAW!$A608</f>
        <v>FACEBK  MXU32KCG72</v>
      </c>
      <c r="D239" s="4" t="str">
        <f>[1]RAW!$O608</f>
        <v>ADVERTISING SERVICES</v>
      </c>
      <c r="E239" s="4" t="str">
        <f>[1]RAW!$C608</f>
        <v>03/03/2025</v>
      </c>
      <c r="F239" s="5">
        <f>[1]RAW!$F608</f>
        <v>17</v>
      </c>
    </row>
    <row r="240" spans="1:6" x14ac:dyDescent="0.35">
      <c r="A240" t="str">
        <f>VLOOKUP([1]RAW!I390,'[1]CC Data'!A:B,2,FALSE)</f>
        <v>PEOPLE SERVICES</v>
      </c>
      <c r="B240" t="str">
        <f>VLOOKUP([1]RAW!I390,'[1]CC Data'!A:C,3,FALSE)</f>
        <v>MARKETING, COMMUNICATIONS &amp; BUSINESS SERVICES</v>
      </c>
      <c r="C240" s="4" t="str">
        <f>[1]RAW!$A390</f>
        <v>FIREKNOWLEDGE</v>
      </c>
      <c r="D240" s="4" t="str">
        <f>[1]RAW!$O390</f>
        <v>DIGITAL GOODS AUDIOVISUAL MEDIA</v>
      </c>
      <c r="E240" s="4" t="str">
        <f>[1]RAW!$C390</f>
        <v>13/02/2025</v>
      </c>
      <c r="F240" s="5">
        <f>[1]RAW!$F390</f>
        <v>550</v>
      </c>
    </row>
    <row r="241" spans="1:6" x14ac:dyDescent="0.35">
      <c r="A241" t="str">
        <f>VLOOKUP([1]RAW!I392,'[1]CC Data'!A:B,2,FALSE)</f>
        <v>PEOPLE SERVICES</v>
      </c>
      <c r="B241" t="str">
        <f>VLOOKUP([1]RAW!I392,'[1]CC Data'!A:C,3,FALSE)</f>
        <v>MARKETING, COMMUNICATIONS &amp; BUSINESS SERVICES</v>
      </c>
      <c r="C241" s="4" t="str">
        <f>[1]RAW!$A392</f>
        <v>HAILSHAM.NEWS</v>
      </c>
      <c r="D241" s="4" t="str">
        <f>[1]RAW!$O392</f>
        <v>DIGITAL GOODS AUDIOVISUAL MEDIA</v>
      </c>
      <c r="E241" s="4" t="str">
        <f>[1]RAW!$C392</f>
        <v>06/02/2025</v>
      </c>
      <c r="F241" s="5">
        <f>[1]RAW!$F392</f>
        <v>795</v>
      </c>
    </row>
    <row r="242" spans="1:6" x14ac:dyDescent="0.35">
      <c r="A242" t="str">
        <f>VLOOKUP([1]RAW!I616,'[1]CC Data'!A:B,2,FALSE)</f>
        <v>PEOPLE SERVICES</v>
      </c>
      <c r="B242" t="str">
        <f>VLOOKUP([1]RAW!I616,'[1]CC Data'!A:C,3,FALSE)</f>
        <v>MARKETING, COMMUNICATIONS &amp; BUSINESS SERVICES</v>
      </c>
      <c r="C242" s="4" t="str">
        <f>[1]RAW!$A616</f>
        <v>HOME BARGAINS UCKFIELD</v>
      </c>
      <c r="D242" s="4" t="str">
        <f>[1]RAW!$O616</f>
        <v>HARDWARE STORES</v>
      </c>
      <c r="E242" s="4" t="str">
        <f>[1]RAW!$C616</f>
        <v>02/04/2025</v>
      </c>
      <c r="F242" s="5">
        <f>[1]RAW!$F616</f>
        <v>30.73</v>
      </c>
    </row>
    <row r="243" spans="1:6" x14ac:dyDescent="0.35">
      <c r="A243" t="str">
        <f>VLOOKUP([1]RAW!I139,'[1]CC Data'!A:B,2,FALSE)</f>
        <v>PEOPLE SERVICES</v>
      </c>
      <c r="B243" t="str">
        <f>VLOOKUP([1]RAW!I139,'[1]CC Data'!A:C,3,FALSE)</f>
        <v>MARKETING, COMMUNICATIONS &amp; BUSINESS SERVICES</v>
      </c>
      <c r="C243" s="4" t="str">
        <f>[1]RAW!$A139</f>
        <v>INTUIT LTD MAILCHIMP</v>
      </c>
      <c r="D243" s="4" t="str">
        <f>[1]RAW!$O139</f>
        <v>DIRECT MARKETING-CONTINUITY/SUBSCRIPTION MERCHANTS</v>
      </c>
      <c r="E243" s="4" t="str">
        <f>[1]RAW!$C139</f>
        <v>16/01/2025</v>
      </c>
      <c r="F243" s="5">
        <f>[1]RAW!$F139</f>
        <v>82.67</v>
      </c>
    </row>
    <row r="244" spans="1:6" x14ac:dyDescent="0.35">
      <c r="A244" t="str">
        <f>VLOOKUP([1]RAW!I398,'[1]CC Data'!A:B,2,FALSE)</f>
        <v>PEOPLE SERVICES</v>
      </c>
      <c r="B244" t="str">
        <f>VLOOKUP([1]RAW!I398,'[1]CC Data'!A:C,3,FALSE)</f>
        <v>MARKETING, COMMUNICATIONS &amp; BUSINESS SERVICES</v>
      </c>
      <c r="C244" s="4" t="str">
        <f>[1]RAW!$A398</f>
        <v>INTUIT LTD MAILCHIMP</v>
      </c>
      <c r="D244" s="4" t="str">
        <f>[1]RAW!$O398</f>
        <v>DIRECT MARKETING-CONTINUITY/SUBSCRIPTION MERCHANTS</v>
      </c>
      <c r="E244" s="4" t="str">
        <f>[1]RAW!$C398</f>
        <v>16/02/2025</v>
      </c>
      <c r="F244" s="5">
        <f>[1]RAW!$F398</f>
        <v>96.13</v>
      </c>
    </row>
    <row r="245" spans="1:6" x14ac:dyDescent="0.35">
      <c r="A245" t="str">
        <f>VLOOKUP([1]RAW!I399,'[1]CC Data'!A:B,2,FALSE)</f>
        <v>PEOPLE SERVICES</v>
      </c>
      <c r="B245" t="str">
        <f>VLOOKUP([1]RAW!I399,'[1]CC Data'!A:C,3,FALSE)</f>
        <v>WELLBEING</v>
      </c>
      <c r="C245" s="4" t="str">
        <f>[1]RAW!$A399</f>
        <v>JORDAN FITNESS LIMITED</v>
      </c>
      <c r="D245" s="4" t="str">
        <f>[1]RAW!$O399</f>
        <v>SPORTING GOODS STORES</v>
      </c>
      <c r="E245" s="4" t="str">
        <f>[1]RAW!$C399</f>
        <v>06/02/2025</v>
      </c>
      <c r="F245" s="5">
        <f>[1]RAW!$F399</f>
        <v>1603.4</v>
      </c>
    </row>
    <row r="246" spans="1:6" x14ac:dyDescent="0.35">
      <c r="A246" t="str">
        <f>VLOOKUP([1]RAW!I622,'[1]CC Data'!A:B,2,FALSE)</f>
        <v>PEOPLE SERVICES</v>
      </c>
      <c r="B246" t="str">
        <f>VLOOKUP([1]RAW!I622,'[1]CC Data'!A:C,3,FALSE)</f>
        <v>WELLBEING</v>
      </c>
      <c r="C246" s="4" t="str">
        <f>[1]RAW!$A622</f>
        <v>JORDAN FITNESS LIMITED</v>
      </c>
      <c r="D246" s="4" t="str">
        <f>[1]RAW!$O622</f>
        <v>SPORTING GOODS STORES</v>
      </c>
      <c r="E246" s="4" t="str">
        <f>[1]RAW!$C622</f>
        <v>19/03/2025</v>
      </c>
      <c r="F246" s="5">
        <f>[1]RAW!$F622</f>
        <v>125.84</v>
      </c>
    </row>
    <row r="247" spans="1:6" x14ac:dyDescent="0.35">
      <c r="A247" t="str">
        <f>VLOOKUP([1]RAW!I668,'[1]CC Data'!A:B,2,FALSE)</f>
        <v>PEOPLE SERVICES</v>
      </c>
      <c r="B247" t="str">
        <f>VLOOKUP([1]RAW!I668,'[1]CC Data'!A:C,3,FALSE)</f>
        <v>MARKETING, COMMUNICATIONS &amp; BUSINESS SERVICES</v>
      </c>
      <c r="C247" s="4" t="str">
        <f>[1]RAW!$A668</f>
        <v>PAYMENT TO CIPR</v>
      </c>
      <c r="D247" s="4" t="str">
        <f>[1]RAW!$O668</f>
        <v>ORGANIZATIONS, MEMBERSHIP-NOT ELSEWHERE CLASSIFIED</v>
      </c>
      <c r="E247" s="4" t="str">
        <f>[1]RAW!$C668</f>
        <v>06/03/2025</v>
      </c>
      <c r="F247" s="5">
        <f>[1]RAW!$F668</f>
        <v>10</v>
      </c>
    </row>
    <row r="248" spans="1:6" x14ac:dyDescent="0.35">
      <c r="A248" t="str">
        <f>VLOOKUP([1]RAW!I423,'[1]CC Data'!A:B,2,FALSE)</f>
        <v>PEOPLE SERVICES</v>
      </c>
      <c r="B248" t="str">
        <f>VLOOKUP([1]RAW!I423,'[1]CC Data'!A:C,3,FALSE)</f>
        <v>HUMAN RESOURCES</v>
      </c>
      <c r="C248" s="4" t="str">
        <f>[1]RAW!$A423</f>
        <v>PREMIER INN</v>
      </c>
      <c r="D248" s="4" t="str">
        <f>[1]RAW!$O423</f>
        <v>PREMIER INN</v>
      </c>
      <c r="E248" s="4" t="str">
        <f>[1]RAW!$C423</f>
        <v>12/02/2025</v>
      </c>
      <c r="F248" s="5">
        <f>[1]RAW!$F423</f>
        <v>182.48</v>
      </c>
    </row>
    <row r="249" spans="1:6" x14ac:dyDescent="0.35">
      <c r="A249" t="str">
        <f>VLOOKUP([1]RAW!I422,'[1]CC Data'!A:B,2,FALSE)</f>
        <v>PEOPLE SERVICES</v>
      </c>
      <c r="B249" t="str">
        <f>VLOOKUP([1]RAW!I422,'[1]CC Data'!A:C,3,FALSE)</f>
        <v>HUMAN RESOURCES</v>
      </c>
      <c r="C249" s="4" t="str">
        <f>[1]RAW!$A422</f>
        <v>PREMIER INN</v>
      </c>
      <c r="D249" s="4" t="str">
        <f>[1]RAW!$O422</f>
        <v>PREMIER INN</v>
      </c>
      <c r="E249" s="4" t="str">
        <f>[1]RAW!$C422</f>
        <v>18/02/2025</v>
      </c>
      <c r="F249" s="5">
        <f>[1]RAW!$F422</f>
        <v>-182.48</v>
      </c>
    </row>
    <row r="250" spans="1:6" x14ac:dyDescent="0.35">
      <c r="A250" t="str">
        <f>VLOOKUP([1]RAW!I685,'[1]CC Data'!A:B,2,FALSE)</f>
        <v>PEOPLE SERVICES</v>
      </c>
      <c r="B250" t="str">
        <f>VLOOKUP([1]RAW!I685,'[1]CC Data'!A:C,3,FALSE)</f>
        <v>HUMAN RESOURCES</v>
      </c>
      <c r="C250" s="4" t="str">
        <f>[1]RAW!$A685</f>
        <v>PREMIER INN</v>
      </c>
      <c r="D250" s="4" t="str">
        <f>[1]RAW!$O685</f>
        <v>PREMIER INN</v>
      </c>
      <c r="E250" s="4" t="str">
        <f>[1]RAW!$C685</f>
        <v>12/03/2025</v>
      </c>
      <c r="F250" s="5">
        <f>[1]RAW!$F685</f>
        <v>79.16</v>
      </c>
    </row>
    <row r="251" spans="1:6" x14ac:dyDescent="0.35">
      <c r="A251" t="str">
        <f>VLOOKUP([1]RAW!I684,'[1]CC Data'!A:B,2,FALSE)</f>
        <v>PEOPLE SERVICES</v>
      </c>
      <c r="B251" t="str">
        <f>VLOOKUP([1]RAW!I684,'[1]CC Data'!A:C,3,FALSE)</f>
        <v>HUMAN RESOURCES</v>
      </c>
      <c r="C251" s="4" t="str">
        <f>[1]RAW!$A684</f>
        <v>PREMIER INN</v>
      </c>
      <c r="D251" s="4" t="str">
        <f>[1]RAW!$O684</f>
        <v>PREMIER INN</v>
      </c>
      <c r="E251" s="4" t="str">
        <f>[1]RAW!$C684</f>
        <v>31/03/2025</v>
      </c>
      <c r="F251" s="5">
        <f>[1]RAW!$F684</f>
        <v>168.32</v>
      </c>
    </row>
    <row r="252" spans="1:6" x14ac:dyDescent="0.35">
      <c r="A252" t="str">
        <f>VLOOKUP([1]RAW!I183,'[1]CC Data'!A:B,2,FALSE)</f>
        <v>PEOPLE SERVICES</v>
      </c>
      <c r="B252" t="str">
        <f>VLOOKUP([1]RAW!I183,'[1]CC Data'!A:C,3,FALSE)</f>
        <v>MARKETING, COMMUNICATIONS &amp; BUSINESS SERVICES</v>
      </c>
      <c r="C252" s="4" t="str">
        <f>[1]RAW!$A183</f>
        <v>RM ONLINE INVOICE PAYM</v>
      </c>
      <c r="D252" s="4" t="str">
        <f>[1]RAW!$O183</f>
        <v>BUSINESS SERVICES-NOT ELSEWHERE CLASSIFIED</v>
      </c>
      <c r="E252" s="4" t="str">
        <f>[1]RAW!$C183</f>
        <v>28/01/2025</v>
      </c>
      <c r="F252" s="5">
        <f>[1]RAW!$F183</f>
        <v>0.97</v>
      </c>
    </row>
    <row r="253" spans="1:6" x14ac:dyDescent="0.35">
      <c r="A253" t="str">
        <f>VLOOKUP([1]RAW!I692,'[1]CC Data'!A:B,2,FALSE)</f>
        <v>PEOPLE SERVICES</v>
      </c>
      <c r="B253" t="str">
        <f>VLOOKUP([1]RAW!I692,'[1]CC Data'!A:C,3,FALSE)</f>
        <v>MARKETING, COMMUNICATIONS &amp; BUSINESS SERVICES</v>
      </c>
      <c r="C253" s="4" t="str">
        <f>[1]RAW!$A692</f>
        <v>RM ONLINE INVOICE PAYM</v>
      </c>
      <c r="D253" s="4" t="str">
        <f>[1]RAW!$O692</f>
        <v>BUSINESS SERVICES-NOT ELSEWHERE CLASSIFIED</v>
      </c>
      <c r="E253" s="4" t="str">
        <f>[1]RAW!$C692</f>
        <v>12/03/2025</v>
      </c>
      <c r="F253" s="5">
        <f>[1]RAW!$F692</f>
        <v>4.8499999999999996</v>
      </c>
    </row>
    <row r="254" spans="1:6" x14ac:dyDescent="0.35">
      <c r="A254" t="str">
        <f>VLOOKUP([1]RAW!I218,'[1]CC Data'!A:B,2,FALSE)</f>
        <v>PEOPLE SERVICES</v>
      </c>
      <c r="B254" t="str">
        <f>VLOOKUP([1]RAW!I218,'[1]CC Data'!A:C,3,FALSE)</f>
        <v>MARKETING, COMMUNICATIONS &amp; BUSINESS SERVICES</v>
      </c>
      <c r="C254" s="4" t="str">
        <f>[1]RAW!$A218</f>
        <v>SQ  CLIFFE ENTERPRISE</v>
      </c>
      <c r="D254" s="4" t="str">
        <f>[1]RAW!$O218</f>
        <v>PROFESSIONAL SERVICES-NOT ELSEWHERE CLASSIFIED</v>
      </c>
      <c r="E254" s="4" t="str">
        <f>[1]RAW!$C218</f>
        <v>17/01/2025</v>
      </c>
      <c r="F254" s="5">
        <f>[1]RAW!$F218</f>
        <v>30</v>
      </c>
    </row>
    <row r="255" spans="1:6" x14ac:dyDescent="0.35">
      <c r="A255" t="str">
        <f>VLOOKUP([1]RAW!I458,'[1]CC Data'!A:B,2,FALSE)</f>
        <v>PEOPLE SERVICES</v>
      </c>
      <c r="B255" t="str">
        <f>VLOOKUP([1]RAW!I458,'[1]CC Data'!A:C,3,FALSE)</f>
        <v>MARKETING, COMMUNICATIONS &amp; BUSINESS SERVICES</v>
      </c>
      <c r="C255" s="4" t="str">
        <f>[1]RAW!$A458</f>
        <v>SQ  CLIFFE ENTERPRISE</v>
      </c>
      <c r="D255" s="4" t="str">
        <f>[1]RAW!$O458</f>
        <v>PROFESSIONAL SERVICES-NOT ELSEWHERE CLASSIFIED</v>
      </c>
      <c r="E255" s="4" t="str">
        <f>[1]RAW!$C458</f>
        <v>20/02/2025</v>
      </c>
      <c r="F255" s="5">
        <f>[1]RAW!$F458</f>
        <v>145</v>
      </c>
    </row>
    <row r="256" spans="1:6" x14ac:dyDescent="0.35">
      <c r="A256" t="str">
        <f>VLOOKUP([1]RAW!I459,'[1]CC Data'!A:B,2,FALSE)</f>
        <v>PEOPLE SERVICES</v>
      </c>
      <c r="B256" t="str">
        <f>VLOOKUP([1]RAW!I459,'[1]CC Data'!A:C,3,FALSE)</f>
        <v>MARKETING, COMMUNICATIONS &amp; BUSINESS SERVICES</v>
      </c>
      <c r="C256" s="4" t="str">
        <f>[1]RAW!$A459</f>
        <v>SQ  CLIFFE ENTERPRISE</v>
      </c>
      <c r="D256" s="4" t="str">
        <f>[1]RAW!$O459</f>
        <v>PROFESSIONAL SERVICES-NOT ELSEWHERE CLASSIFIED</v>
      </c>
      <c r="E256" s="4" t="str">
        <f>[1]RAW!$C459</f>
        <v>20/02/2025</v>
      </c>
      <c r="F256" s="5">
        <f>[1]RAW!$F459</f>
        <v>220</v>
      </c>
    </row>
    <row r="257" spans="1:6" x14ac:dyDescent="0.35">
      <c r="A257" t="str">
        <f>VLOOKUP([1]RAW!I731,'[1]CC Data'!A:B,2,FALSE)</f>
        <v>PEOPLE SERVICES</v>
      </c>
      <c r="B257" t="str">
        <f>VLOOKUP([1]RAW!I731,'[1]CC Data'!A:C,3,FALSE)</f>
        <v>MARKETING, COMMUNICATIONS &amp; BUSINESS SERVICES</v>
      </c>
      <c r="C257" s="4" t="str">
        <f>[1]RAW!$A731</f>
        <v>SQ  CLIFFE ENTERPRISE</v>
      </c>
      <c r="D257" s="4" t="str">
        <f>[1]RAW!$O731</f>
        <v>PROFESSIONAL SERVICES-NOT ELSEWHERE CLASSIFIED</v>
      </c>
      <c r="E257" s="4" t="str">
        <f>[1]RAW!$C731</f>
        <v>10/03/2025</v>
      </c>
      <c r="F257" s="5">
        <f>[1]RAW!$F731</f>
        <v>140</v>
      </c>
    </row>
    <row r="258" spans="1:6" x14ac:dyDescent="0.35">
      <c r="A258" t="str">
        <f>VLOOKUP([1]RAW!I460,'[1]CC Data'!A:B,2,FALSE)</f>
        <v>PEOPLE SERVICES</v>
      </c>
      <c r="B258" t="str">
        <f>VLOOKUP([1]RAW!I460,'[1]CC Data'!A:C,3,FALSE)</f>
        <v>WELLBEING</v>
      </c>
      <c r="C258" s="4" t="str">
        <f>[1]RAW!$A460</f>
        <v>SQ  UK SUPREME FITNESS</v>
      </c>
      <c r="D258" s="4" t="str">
        <f>[1]RAW!$O460</f>
        <v>SPORTING GOODS STORES</v>
      </c>
      <c r="E258" s="4" t="str">
        <f>[1]RAW!$C460</f>
        <v>06/02/2025</v>
      </c>
      <c r="F258" s="5">
        <f>[1]RAW!$F460</f>
        <v>3090.83</v>
      </c>
    </row>
    <row r="259" spans="1:6" x14ac:dyDescent="0.35">
      <c r="A259" t="str">
        <f>VLOOKUP([1]RAW!I229,'[1]CC Data'!A:B,2,FALSE)</f>
        <v>PEOPLE SERVICES</v>
      </c>
      <c r="B259" t="str">
        <f>VLOOKUP([1]RAW!I229,'[1]CC Data'!A:C,3,FALSE)</f>
        <v>HUMAN RESOURCES</v>
      </c>
      <c r="C259" s="4" t="str">
        <f>[1]RAW!$A229</f>
        <v>TESCO STORES 2822</v>
      </c>
      <c r="D259" s="4" t="str">
        <f>[1]RAW!$O229</f>
        <v>GROCERY STORES, SUPERMARKETS</v>
      </c>
      <c r="E259" s="4" t="str">
        <f>[1]RAW!$C229</f>
        <v>16/01/2025</v>
      </c>
      <c r="F259" s="5">
        <f>[1]RAW!$F229</f>
        <v>60</v>
      </c>
    </row>
    <row r="260" spans="1:6" x14ac:dyDescent="0.35">
      <c r="A260" t="str">
        <f>VLOOKUP([1]RAW!I228,'[1]CC Data'!A:B,2,FALSE)</f>
        <v>PEOPLE SERVICES</v>
      </c>
      <c r="B260" t="str">
        <f>VLOOKUP([1]RAW!I228,'[1]CC Data'!A:C,3,FALSE)</f>
        <v>HUMAN RESOURCES</v>
      </c>
      <c r="C260" s="4" t="str">
        <f>[1]RAW!$A228</f>
        <v>TESCO STORES 2822</v>
      </c>
      <c r="D260" s="4" t="str">
        <f>[1]RAW!$O228</f>
        <v>GROCERY STORES, SUPERMARKETS</v>
      </c>
      <c r="E260" s="4" t="str">
        <f>[1]RAW!$C228</f>
        <v>31/01/2025</v>
      </c>
      <c r="F260" s="5">
        <f>[1]RAW!$F228</f>
        <v>120</v>
      </c>
    </row>
    <row r="261" spans="1:6" x14ac:dyDescent="0.35">
      <c r="A261" t="str">
        <f>VLOOKUP([1]RAW!I744,'[1]CC Data'!A:B,2,FALSE)</f>
        <v>PEOPLE SERVICES</v>
      </c>
      <c r="B261" t="str">
        <f>VLOOKUP([1]RAW!I744,'[1]CC Data'!A:C,3,FALSE)</f>
        <v>HUMAN RESOURCES</v>
      </c>
      <c r="C261" s="4" t="str">
        <f>[1]RAW!$A744</f>
        <v>TESCO STORES 2822</v>
      </c>
      <c r="D261" s="4" t="str">
        <f>[1]RAW!$O744</f>
        <v>GROCERY STORES, SUPERMARKETS</v>
      </c>
      <c r="E261" s="4" t="str">
        <f>[1]RAW!$C744</f>
        <v>03/03/2025</v>
      </c>
      <c r="F261" s="5">
        <f>[1]RAW!$F744</f>
        <v>120</v>
      </c>
    </row>
    <row r="262" spans="1:6" x14ac:dyDescent="0.35">
      <c r="A262" t="str">
        <f>VLOOKUP([1]RAW!I742,'[1]CC Data'!A:B,2,FALSE)</f>
        <v>PEOPLE SERVICES</v>
      </c>
      <c r="B262" t="str">
        <f>VLOOKUP([1]RAW!I742,'[1]CC Data'!A:C,3,FALSE)</f>
        <v>HUMAN RESOURCES</v>
      </c>
      <c r="C262" s="4" t="str">
        <f>[1]RAW!$A742</f>
        <v>TESCO STORES 2822</v>
      </c>
      <c r="D262" s="4" t="str">
        <f>[1]RAW!$O742</f>
        <v>GROCERY STORES, SUPERMARKETS</v>
      </c>
      <c r="E262" s="4" t="str">
        <f>[1]RAW!$C742</f>
        <v>14/03/2025</v>
      </c>
      <c r="F262" s="5">
        <f>[1]RAW!$F742</f>
        <v>180</v>
      </c>
    </row>
    <row r="263" spans="1:6" x14ac:dyDescent="0.35">
      <c r="A263" t="str">
        <f>VLOOKUP([1]RAW!I493,'[1]CC Data'!A:B,2,FALSE)</f>
        <v>PEOPLE SERVICES</v>
      </c>
      <c r="B263" t="str">
        <f>VLOOKUP([1]RAW!I493,'[1]CC Data'!A:C,3,FALSE)</f>
        <v>MARKETING, COMMUNICATIONS &amp; BUSINESS SERVICES</v>
      </c>
      <c r="C263" s="4" t="str">
        <f>[1]RAW!$A493</f>
        <v>WWW.AMAZON.  TK58C2TS4</v>
      </c>
      <c r="D263" s="4" t="str">
        <f>[1]RAW!$O493</f>
        <v>MISCELLANEOUS GENERAL MERCHANDISE</v>
      </c>
      <c r="E263" s="4" t="str">
        <f>[1]RAW!$C493</f>
        <v>06/02/2025</v>
      </c>
      <c r="F263" s="5">
        <f>[1]RAW!$F493</f>
        <v>89</v>
      </c>
    </row>
    <row r="264" spans="1:6" x14ac:dyDescent="0.35">
      <c r="A264" t="str">
        <f>VLOOKUP([1]RAW!I498,'[1]CC Data'!A:B,2,FALSE)</f>
        <v>PEOPLE SERVICES</v>
      </c>
      <c r="B264" t="str">
        <f>VLOOKUP([1]RAW!I498,'[1]CC Data'!A:C,3,FALSE)</f>
        <v>MARKETING, COMMUNICATIONS &amp; BUSINESS SERVICES</v>
      </c>
      <c r="C264" s="4" t="str">
        <f>[1]RAW!$A498</f>
        <v>WWW.BANNERUK.COM</v>
      </c>
      <c r="D264" s="4" t="str">
        <f>[1]RAW!$O498</f>
        <v>STATIONERY/OFFICE SUPPLIES/PRINTING &amp; WRITING PAP.</v>
      </c>
      <c r="E264" s="4" t="str">
        <f>[1]RAW!$C498</f>
        <v>27/02/2025</v>
      </c>
      <c r="F264" s="5">
        <f>[1]RAW!$F498</f>
        <v>45.58</v>
      </c>
    </row>
    <row r="265" spans="1:6" x14ac:dyDescent="0.35">
      <c r="A265" t="str">
        <f>VLOOKUP([1]RAW!I3,'[1]CC Data'!A:B,2,FALSE)</f>
        <v>RESOURCES &amp; TREASURER</v>
      </c>
      <c r="B265" t="str">
        <f>VLOOKUP([1]RAW!I3,'[1]CC Data'!A:C,3,FALSE)</f>
        <v>ESTATES</v>
      </c>
      <c r="C265" s="4" t="str">
        <f>[1]RAW!$A3</f>
        <v>247BLINDS.CO.UK</v>
      </c>
      <c r="D265" s="4" t="str">
        <f>[1]RAW!$O3</f>
        <v>DRAPERY, UPOLSTERY, AND WINDOW COVERINGS STORES</v>
      </c>
      <c r="E265" s="4" t="str">
        <f>[1]RAW!$C3</f>
        <v>21/01/2025</v>
      </c>
      <c r="F265" s="5">
        <f>[1]RAW!$F3</f>
        <v>120.56</v>
      </c>
    </row>
    <row r="266" spans="1:6" x14ac:dyDescent="0.35">
      <c r="A266" t="str">
        <f>VLOOKUP([1]RAW!I324,'[1]CC Data'!A:B,2,FALSE)</f>
        <v>RESOURCES &amp; TREASURER</v>
      </c>
      <c r="B266" t="str">
        <f>VLOOKUP([1]RAW!I324,'[1]CC Data'!A:C,3,FALSE)</f>
        <v>ESTATES</v>
      </c>
      <c r="C266" s="4" t="str">
        <f>[1]RAW!$A324</f>
        <v>247BLINDS.CO.UK</v>
      </c>
      <c r="D266" s="4" t="str">
        <f>[1]RAW!$O324</f>
        <v>DRAPERY, UPOLSTERY, AND WINDOW COVERINGS STORES</v>
      </c>
      <c r="E266" s="4" t="str">
        <f>[1]RAW!$C324</f>
        <v>14/02/2025</v>
      </c>
      <c r="F266" s="5">
        <f>[1]RAW!$F324</f>
        <v>49.32</v>
      </c>
    </row>
    <row r="267" spans="1:6" x14ac:dyDescent="0.35">
      <c r="A267" t="str">
        <f>VLOOKUP([1]RAW!I15,'[1]CC Data'!A:B,2,FALSE)</f>
        <v>RESOURCES &amp; TREASURER</v>
      </c>
      <c r="B267" t="str">
        <f>VLOOKUP([1]RAW!I15,'[1]CC Data'!A:C,3,FALSE)</f>
        <v>ESTATES</v>
      </c>
      <c r="C267" s="4" t="str">
        <f>[1]RAW!$A15</f>
        <v>AMAZON  BH2WG5VI5</v>
      </c>
      <c r="D267" s="4" t="str">
        <f>[1]RAW!$O15</f>
        <v>MISCELLANEOUS GENERAL MERCHANDISE</v>
      </c>
      <c r="E267" s="4" t="str">
        <f>[1]RAW!$C15</f>
        <v>14/01/2025</v>
      </c>
      <c r="F267" s="5">
        <f>[1]RAW!$F15</f>
        <v>78.23</v>
      </c>
    </row>
    <row r="268" spans="1:6" x14ac:dyDescent="0.35">
      <c r="A268" t="str">
        <f>VLOOKUP([1]RAW!I332,'[1]CC Data'!A:B,2,FALSE)</f>
        <v>RESOURCES &amp; TREASURER</v>
      </c>
      <c r="B268" t="str">
        <f>VLOOKUP([1]RAW!I332,'[1]CC Data'!A:C,3,FALSE)</f>
        <v>ESTATES</v>
      </c>
      <c r="C268" s="4" t="str">
        <f>[1]RAW!$A332</f>
        <v>AMAZON  R84XL9RZ4</v>
      </c>
      <c r="D268" s="4" t="str">
        <f>[1]RAW!$O332</f>
        <v>MISCELLANEOUS GENERAL MERCHANDISE</v>
      </c>
      <c r="E268" s="4" t="str">
        <f>[1]RAW!$C332</f>
        <v>23/02/2025</v>
      </c>
      <c r="F268" s="5">
        <f>[1]RAW!$F332</f>
        <v>24.15</v>
      </c>
    </row>
    <row r="269" spans="1:6" x14ac:dyDescent="0.35">
      <c r="A269" t="str">
        <f>VLOOKUP([1]RAW!I333,'[1]CC Data'!A:B,2,FALSE)</f>
        <v>RESOURCES &amp; TREASURER</v>
      </c>
      <c r="B269" t="str">
        <f>VLOOKUP([1]RAW!I333,'[1]CC Data'!A:C,3,FALSE)</f>
        <v>ESTATES</v>
      </c>
      <c r="C269" s="4" t="str">
        <f>[1]RAW!$A333</f>
        <v>AMAZON  R85NX9JK4</v>
      </c>
      <c r="D269" s="4" t="str">
        <f>[1]RAW!$O333</f>
        <v>MISCELLANEOUS GENERAL MERCHANDISE</v>
      </c>
      <c r="E269" s="4" t="str">
        <f>[1]RAW!$C333</f>
        <v>18/02/2025</v>
      </c>
      <c r="F269" s="5">
        <f>[1]RAW!$F333</f>
        <v>71.98</v>
      </c>
    </row>
    <row r="270" spans="1:6" x14ac:dyDescent="0.35">
      <c r="A270" t="str">
        <f>VLOOKUP([1]RAW!I339,'[1]CC Data'!A:B,2,FALSE)</f>
        <v>RESOURCES &amp; TREASURER</v>
      </c>
      <c r="B270" t="str">
        <f>VLOOKUP([1]RAW!I339,'[1]CC Data'!A:C,3,FALSE)</f>
        <v>ESTATES</v>
      </c>
      <c r="C270" s="4" t="str">
        <f>[1]RAW!$A339</f>
        <v>AMAZON  VM5FJ6RY5</v>
      </c>
      <c r="D270" s="4" t="str">
        <f>[1]RAW!$O339</f>
        <v>MISCELLANEOUS GENERAL MERCHANDISE</v>
      </c>
      <c r="E270" s="4" t="str">
        <f>[1]RAW!$C339</f>
        <v>03/02/2025</v>
      </c>
      <c r="F270" s="5">
        <f>[1]RAW!$F339</f>
        <v>29.13</v>
      </c>
    </row>
    <row r="271" spans="1:6" x14ac:dyDescent="0.35">
      <c r="A271" t="str">
        <f>VLOOKUP([1]RAW!I562,'[1]CC Data'!A:B,2,FALSE)</f>
        <v>RESOURCES &amp; TREASURER</v>
      </c>
      <c r="B271" t="str">
        <f>VLOOKUP([1]RAW!I562,'[1]CC Data'!A:C,3,FALSE)</f>
        <v>ESTATES</v>
      </c>
      <c r="C271" s="4" t="str">
        <f>[1]RAW!$A562</f>
        <v>AMAZON  VM5FJ6RY5</v>
      </c>
      <c r="D271" s="4" t="str">
        <f>[1]RAW!$O562</f>
        <v>MISCELLANEOUS GENERAL MERCHANDISE</v>
      </c>
      <c r="E271" s="4" t="str">
        <f>[1]RAW!$C562</f>
        <v>07/03/2025</v>
      </c>
      <c r="F271" s="5">
        <f>[1]RAW!$F562</f>
        <v>-29.13</v>
      </c>
    </row>
    <row r="272" spans="1:6" x14ac:dyDescent="0.35">
      <c r="A272" t="str">
        <f>VLOOKUP([1]RAW!I106,'[1]CC Data'!A:B,2,FALSE)</f>
        <v>RESOURCES &amp; TREASURER</v>
      </c>
      <c r="B272" t="str">
        <f>VLOOKUP([1]RAW!I106,'[1]CC Data'!A:C,3,FALSE)</f>
        <v>ESTATES</v>
      </c>
      <c r="C272" s="4" t="str">
        <f>[1]RAW!$A106</f>
        <v>AMAZON.CO.UK FU3MX2XW5</v>
      </c>
      <c r="D272" s="4" t="str">
        <f>[1]RAW!$O106</f>
        <v>DIRECT MARKETING-OTHER DIRECT MARKETERS/NOT ELSEW.</v>
      </c>
      <c r="E272" s="4" t="str">
        <f>[1]RAW!$C106</f>
        <v>07/01/2025</v>
      </c>
      <c r="F272" s="5">
        <f>[1]RAW!$F106</f>
        <v>88.12</v>
      </c>
    </row>
    <row r="273" spans="1:6" x14ac:dyDescent="0.35">
      <c r="A273" t="str">
        <f>VLOOKUP([1]RAW!I61,'[1]CC Data'!A:B,2,FALSE)</f>
        <v>RESOURCES &amp; TREASURER</v>
      </c>
      <c r="B273" t="str">
        <f>VLOOKUP([1]RAW!I61,'[1]CC Data'!A:C,3,FALSE)</f>
        <v>ESTATES</v>
      </c>
      <c r="C273" s="4" t="str">
        <f>[1]RAW!$A61</f>
        <v>AMZNBUSINESS PY9UC7F75</v>
      </c>
      <c r="D273" s="4" t="str">
        <f>[1]RAW!$O61</f>
        <v>MISCELLANEOUS AND SPECIALTY RETAIL STORES</v>
      </c>
      <c r="E273" s="4" t="str">
        <f>[1]RAW!$C61</f>
        <v>27/01/2025</v>
      </c>
      <c r="F273" s="5">
        <f>[1]RAW!$F61</f>
        <v>33.32</v>
      </c>
    </row>
    <row r="274" spans="1:6" x14ac:dyDescent="0.35">
      <c r="A274" t="str">
        <f>VLOOKUP([1]RAW!I344,'[1]CC Data'!A:B,2,FALSE)</f>
        <v>RESOURCES &amp; TREASURER</v>
      </c>
      <c r="B274" t="str">
        <f>VLOOKUP([1]RAW!I344,'[1]CC Data'!A:C,3,FALSE)</f>
        <v>ESTATES</v>
      </c>
      <c r="C274" s="4" t="str">
        <f>[1]RAW!$A344</f>
        <v>AMZNMKTPLACE 371CC6OH5</v>
      </c>
      <c r="D274" s="4" t="str">
        <f>[1]RAW!$O344</f>
        <v>MISCELLANEOUS AND SPECIALTY RETAIL STORES</v>
      </c>
      <c r="E274" s="4" t="str">
        <f>[1]RAW!$C344</f>
        <v>04/02/2025</v>
      </c>
      <c r="F274" s="5">
        <f>[1]RAW!$F344</f>
        <v>34.19</v>
      </c>
    </row>
    <row r="275" spans="1:6" x14ac:dyDescent="0.35">
      <c r="A275" t="str">
        <f>VLOOKUP([1]RAW!I74,'[1]CC Data'!A:B,2,FALSE)</f>
        <v>RESOURCES &amp; TREASURER</v>
      </c>
      <c r="B275" t="str">
        <f>VLOOKUP([1]RAW!I74,'[1]CC Data'!A:C,3,FALSE)</f>
        <v>ESTATES</v>
      </c>
      <c r="C275" s="4" t="str">
        <f>[1]RAW!$A74</f>
        <v>AMZNMKTPLACE 479JC01K5</v>
      </c>
      <c r="D275" s="4" t="str">
        <f>[1]RAW!$O74</f>
        <v>MISCELLANEOUS AND SPECIALTY RETAIL STORES</v>
      </c>
      <c r="E275" s="4" t="str">
        <f>[1]RAW!$C74</f>
        <v>26/01/2025</v>
      </c>
      <c r="F275" s="5">
        <f>[1]RAW!$F74</f>
        <v>81.73</v>
      </c>
    </row>
    <row r="276" spans="1:6" x14ac:dyDescent="0.35">
      <c r="A276" t="str">
        <f>VLOOKUP([1]RAW!I75,'[1]CC Data'!A:B,2,FALSE)</f>
        <v>RESOURCES &amp; TREASURER</v>
      </c>
      <c r="B276" t="str">
        <f>VLOOKUP([1]RAW!I75,'[1]CC Data'!A:C,3,FALSE)</f>
        <v>ESTATES</v>
      </c>
      <c r="C276" s="4" t="str">
        <f>[1]RAW!$A75</f>
        <v>AMZNMKTPLACE 5L7CU2I05</v>
      </c>
      <c r="D276" s="4" t="str">
        <f>[1]RAW!$O75</f>
        <v>MISCELLANEOUS AND SPECIALTY RETAIL STORES</v>
      </c>
      <c r="E276" s="4" t="str">
        <f>[1]RAW!$C75</f>
        <v>22/01/2025</v>
      </c>
      <c r="F276" s="5">
        <f>[1]RAW!$F75</f>
        <v>460.58</v>
      </c>
    </row>
    <row r="277" spans="1:6" x14ac:dyDescent="0.35">
      <c r="A277" t="str">
        <f>VLOOKUP([1]RAW!I350,'[1]CC Data'!A:B,2,FALSE)</f>
        <v>RESOURCES &amp; TREASURER</v>
      </c>
      <c r="B277" t="str">
        <f>VLOOKUP([1]RAW!I350,'[1]CC Data'!A:C,3,FALSE)</f>
        <v>ESTATES</v>
      </c>
      <c r="C277" s="4" t="str">
        <f>[1]RAW!$A350</f>
        <v>AMZNMKTPLACE R24ON3N04</v>
      </c>
      <c r="D277" s="4" t="str">
        <f>[1]RAW!$O350</f>
        <v>MISCELLANEOUS AND SPECIALTY RETAIL STORES</v>
      </c>
      <c r="E277" s="4" t="str">
        <f>[1]RAW!$C350</f>
        <v>02/03/2025</v>
      </c>
      <c r="F277" s="5">
        <f>[1]RAW!$F350</f>
        <v>31.36</v>
      </c>
    </row>
    <row r="278" spans="1:6" x14ac:dyDescent="0.35">
      <c r="A278" t="str">
        <f>VLOOKUP([1]RAW!I581,'[1]CC Data'!A:B,2,FALSE)</f>
        <v>RESOURCES &amp; TREASURER</v>
      </c>
      <c r="B278" t="str">
        <f>VLOOKUP([1]RAW!I581,'[1]CC Data'!A:C,3,FALSE)</f>
        <v>ESTATES</v>
      </c>
      <c r="C278" s="4" t="str">
        <f>[1]RAW!$A581</f>
        <v>AUSTENGROUP</v>
      </c>
      <c r="D278" s="4" t="str">
        <f>[1]RAW!$O581</f>
        <v>EQUIP, FURNITURE, HOME FURNSHNGS STRS (EXCPT APPL)</v>
      </c>
      <c r="E278" s="4" t="str">
        <f>[1]RAW!$C581</f>
        <v>19/03/2025</v>
      </c>
      <c r="F278" s="5">
        <f>[1]RAW!$F581</f>
        <v>140</v>
      </c>
    </row>
    <row r="279" spans="1:6" x14ac:dyDescent="0.35">
      <c r="A279" t="str">
        <f>VLOOKUP([1]RAW!I369,'[1]CC Data'!A:B,2,FALSE)</f>
        <v>RESOURCES &amp; TREASURER</v>
      </c>
      <c r="B279" t="str">
        <f>VLOOKUP([1]RAW!I369,'[1]CC Data'!A:C,3,FALSE)</f>
        <v>ESTATES</v>
      </c>
      <c r="C279" s="4" t="str">
        <f>[1]RAW!$A369</f>
        <v>BATMINK DISTRIBUTION</v>
      </c>
      <c r="D279" s="4" t="str">
        <f>[1]RAW!$O369</f>
        <v>ELECTRICAL PARTS AND EQUIPMENT</v>
      </c>
      <c r="E279" s="4" t="str">
        <f>[1]RAW!$C369</f>
        <v>17/02/2025</v>
      </c>
      <c r="F279" s="5">
        <f>[1]RAW!$F369</f>
        <v>110.75</v>
      </c>
    </row>
    <row r="280" spans="1:6" x14ac:dyDescent="0.35">
      <c r="A280" t="str">
        <f>VLOOKUP([1]RAW!I113,'[1]CC Data'!A:B,2,FALSE)</f>
        <v>RESOURCES &amp; TREASURER</v>
      </c>
      <c r="B280" t="str">
        <f>VLOOKUP([1]RAW!I113,'[1]CC Data'!A:C,3,FALSE)</f>
        <v>ESTATES</v>
      </c>
      <c r="C280" s="4" t="str">
        <f>[1]RAW!$A113</f>
        <v>BOOKING.COM</v>
      </c>
      <c r="D280" s="4" t="str">
        <f>[1]RAW!$O113</f>
        <v>TRAVEL AGENCIES AND TOUR OPERATORS</v>
      </c>
      <c r="E280" s="4" t="str">
        <f>[1]RAW!$C113</f>
        <v>07/01/2025</v>
      </c>
      <c r="F280" s="5">
        <f>[1]RAW!$F113</f>
        <v>290.62</v>
      </c>
    </row>
    <row r="281" spans="1:6" x14ac:dyDescent="0.35">
      <c r="A281" t="str">
        <f>VLOOKUP([1]RAW!I120,'[1]CC Data'!A:B,2,FALSE)</f>
        <v>RESOURCES &amp; TREASURER</v>
      </c>
      <c r="B281" t="str">
        <f>VLOOKUP([1]RAW!I120,'[1]CC Data'!A:C,3,FALSE)</f>
        <v>ESTATES</v>
      </c>
      <c r="C281" s="4" t="str">
        <f>[1]RAW!$A120</f>
        <v>CLR WWW.CATERINGTAPS.</v>
      </c>
      <c r="D281" s="4" t="str">
        <f>[1]RAW!$O120</f>
        <v>MISCELLANEOUS AND SPECIALTY RETAIL STORES</v>
      </c>
      <c r="E281" s="4" t="str">
        <f>[1]RAW!$C120</f>
        <v>27/01/2025</v>
      </c>
      <c r="F281" s="5">
        <f>[1]RAW!$F120</f>
        <v>155</v>
      </c>
    </row>
    <row r="282" spans="1:6" x14ac:dyDescent="0.35">
      <c r="A282" t="str">
        <f>VLOOKUP([1]RAW!I597,'[1]CC Data'!A:B,2,FALSE)</f>
        <v>RESOURCES &amp; TREASURER</v>
      </c>
      <c r="B282" t="str">
        <f>VLOOKUP([1]RAW!I597,'[1]CC Data'!A:C,3,FALSE)</f>
        <v>ESTATES</v>
      </c>
      <c r="C282" s="4" t="str">
        <f>[1]RAW!$A597</f>
        <v>CURRYS ONLINE</v>
      </c>
      <c r="D282" s="4" t="str">
        <f>[1]RAW!$O597</f>
        <v>ELECTRONIC SALES</v>
      </c>
      <c r="E282" s="4" t="str">
        <f>[1]RAW!$C597</f>
        <v>17/03/2025</v>
      </c>
      <c r="F282" s="5">
        <f>[1]RAW!$F597</f>
        <v>41.66</v>
      </c>
    </row>
    <row r="283" spans="1:6" x14ac:dyDescent="0.35">
      <c r="A283" t="str">
        <f>VLOOKUP([1]RAW!I122,'[1]CC Data'!A:B,2,FALSE)</f>
        <v>RESOURCES &amp; TREASURER</v>
      </c>
      <c r="B283" t="str">
        <f>VLOOKUP([1]RAW!I122,'[1]CC Data'!A:C,3,FALSE)</f>
        <v>ESTATES</v>
      </c>
      <c r="C283" s="4" t="str">
        <f>[1]RAW!$A122</f>
        <v>DATA COMMS DIRECT</v>
      </c>
      <c r="D283" s="4" t="str">
        <f>[1]RAW!$O122</f>
        <v>ELECTRICAL PARTS AND EQUIPMENT</v>
      </c>
      <c r="E283" s="4" t="str">
        <f>[1]RAW!$C122</f>
        <v>22/01/2025</v>
      </c>
      <c r="F283" s="5">
        <f>[1]RAW!$F122</f>
        <v>291.60000000000002</v>
      </c>
    </row>
    <row r="284" spans="1:6" x14ac:dyDescent="0.35">
      <c r="A284" t="str">
        <f>VLOOKUP([1]RAW!I123,'[1]CC Data'!A:B,2,FALSE)</f>
        <v>RESOURCES &amp; TREASURER</v>
      </c>
      <c r="B284" t="str">
        <f>VLOOKUP([1]RAW!I123,'[1]CC Data'!A:C,3,FALSE)</f>
        <v>ESTATES</v>
      </c>
      <c r="C284" s="4" t="str">
        <f>[1]RAW!$A123</f>
        <v>DEFIBSHOP.CO.UK</v>
      </c>
      <c r="D284" s="4" t="str">
        <f>[1]RAW!$O123</f>
        <v>DENTAL/LAB/MED/OPHTHALMIC HOSP EQUIP &amp; SUPPLIES</v>
      </c>
      <c r="E284" s="4" t="str">
        <f>[1]RAW!$C123</f>
        <v>29/01/2025</v>
      </c>
      <c r="F284" s="5">
        <f>[1]RAW!$F123</f>
        <v>280</v>
      </c>
    </row>
    <row r="285" spans="1:6" x14ac:dyDescent="0.35">
      <c r="A285" t="str">
        <f>VLOOKUP([1]RAW!I377,'[1]CC Data'!A:B,2,FALSE)</f>
        <v>RESOURCES &amp; TREASURER</v>
      </c>
      <c r="B285" t="str">
        <f>VLOOKUP([1]RAW!I377,'[1]CC Data'!A:C,3,FALSE)</f>
        <v>ESTATES</v>
      </c>
      <c r="C285" s="4" t="str">
        <f>[1]RAW!$A377</f>
        <v>DEFIBSTORE LTD</v>
      </c>
      <c r="D285" s="4" t="str">
        <f>[1]RAW!$O377</f>
        <v>DENTAL/LAB/MED/OPHTHALMIC HOSP EQUIP &amp; SUPPLIES</v>
      </c>
      <c r="E285" s="4" t="str">
        <f>[1]RAW!$C377</f>
        <v>03/02/2025</v>
      </c>
      <c r="F285" s="5">
        <f>[1]RAW!$F377</f>
        <v>29.99</v>
      </c>
    </row>
    <row r="286" spans="1:6" x14ac:dyDescent="0.35">
      <c r="A286" t="str">
        <f>VLOOKUP([1]RAW!I124,'[1]CC Data'!A:B,2,FALSE)</f>
        <v>RESOURCES &amp; TREASURER</v>
      </c>
      <c r="B286" t="str">
        <f>VLOOKUP([1]RAW!I124,'[1]CC Data'!A:C,3,FALSE)</f>
        <v>ESTATES</v>
      </c>
      <c r="C286" s="4" t="str">
        <f>[1]RAW!$A124</f>
        <v>DFS TRADING LIMITED</v>
      </c>
      <c r="D286" s="4" t="str">
        <f>[1]RAW!$O124</f>
        <v>EQUIP, FURNITURE, HOME FURNSHNGS STRS (EXCPT APPL)</v>
      </c>
      <c r="E286" s="4" t="str">
        <f>[1]RAW!$C124</f>
        <v>16/01/2025</v>
      </c>
      <c r="F286" s="5">
        <f>[1]RAW!$F124</f>
        <v>1827</v>
      </c>
    </row>
    <row r="287" spans="1:6" x14ac:dyDescent="0.35">
      <c r="A287" t="str">
        <f>VLOOKUP([1]RAW!I125,'[1]CC Data'!A:B,2,FALSE)</f>
        <v>RESOURCES &amp; TREASURER</v>
      </c>
      <c r="B287" t="str">
        <f>VLOOKUP([1]RAW!I125,'[1]CC Data'!A:C,3,FALSE)</f>
        <v>ESTATES</v>
      </c>
      <c r="C287" s="4" t="str">
        <f>[1]RAW!$A125</f>
        <v>DFS TRADING LIMITED</v>
      </c>
      <c r="D287" s="4" t="str">
        <f>[1]RAW!$O125</f>
        <v>EQUIP, FURNITURE, HOME FURNSHNGS STRS (EXCPT APPL)</v>
      </c>
      <c r="E287" s="4" t="str">
        <f>[1]RAW!$C125</f>
        <v>16/01/2025</v>
      </c>
      <c r="F287" s="5">
        <f>[1]RAW!$F125</f>
        <v>1827</v>
      </c>
    </row>
    <row r="288" spans="1:6" x14ac:dyDescent="0.35">
      <c r="A288" t="str">
        <f>VLOOKUP([1]RAW!I395,'[1]CC Data'!A:B,2,FALSE)</f>
        <v>RESOURCES &amp; TREASURER</v>
      </c>
      <c r="B288" t="str">
        <f>VLOOKUP([1]RAW!I395,'[1]CC Data'!A:C,3,FALSE)</f>
        <v>DEMOCRATIC SERVICES</v>
      </c>
      <c r="C288" s="4" t="str">
        <f>[1]RAW!$A395</f>
        <v>HILTON WORLDWIDE LIMIT</v>
      </c>
      <c r="D288" s="4" t="str">
        <f>[1]RAW!$O395</f>
        <v>HILTON</v>
      </c>
      <c r="E288" s="4" t="str">
        <f>[1]RAW!$C395</f>
        <v>22/02/2025</v>
      </c>
      <c r="F288" s="5">
        <f>[1]RAW!$F395</f>
        <v>297.5</v>
      </c>
    </row>
    <row r="289" spans="1:6" x14ac:dyDescent="0.35">
      <c r="A289" t="str">
        <f>VLOOKUP([1]RAW!I408,'[1]CC Data'!A:B,2,FALSE)</f>
        <v>RESOURCES &amp; TREASURER</v>
      </c>
      <c r="B289" t="str">
        <f>VLOOKUP([1]RAW!I408,'[1]CC Data'!A:C,3,FALSE)</f>
        <v>ESTATES</v>
      </c>
      <c r="C289" s="4" t="str">
        <f>[1]RAW!$A408</f>
        <v>MOL CEILING TILES UK</v>
      </c>
      <c r="D289" s="4" t="str">
        <f>[1]RAW!$O408</f>
        <v>HARDWARE STORES</v>
      </c>
      <c r="E289" s="4" t="str">
        <f>[1]RAW!$C408</f>
        <v>25/02/2025</v>
      </c>
      <c r="F289" s="5">
        <f>[1]RAW!$F408</f>
        <v>86</v>
      </c>
    </row>
    <row r="290" spans="1:6" x14ac:dyDescent="0.35">
      <c r="A290" t="str">
        <f>VLOOKUP([1]RAW!I649,'[1]CC Data'!A:B,2,FALSE)</f>
        <v>RESOURCES &amp; TREASURER</v>
      </c>
      <c r="B290" t="str">
        <f>VLOOKUP([1]RAW!I649,'[1]CC Data'!A:C,3,FALSE)</f>
        <v>ESTATES</v>
      </c>
      <c r="C290" s="4" t="str">
        <f>[1]RAW!$A649</f>
        <v>MOL CEILING TILES UK</v>
      </c>
      <c r="D290" s="4" t="str">
        <f>[1]RAW!$O649</f>
        <v>HARDWARE STORES</v>
      </c>
      <c r="E290" s="4" t="str">
        <f>[1]RAW!$C649</f>
        <v>11/03/2025</v>
      </c>
      <c r="F290" s="5">
        <f>[1]RAW!$F649</f>
        <v>290</v>
      </c>
    </row>
    <row r="291" spans="1:6" x14ac:dyDescent="0.35">
      <c r="A291" t="str">
        <f>VLOOKUP([1]RAW!I653,'[1]CC Data'!A:B,2,FALSE)</f>
        <v>RESOURCES &amp; TREASURER</v>
      </c>
      <c r="B291" t="str">
        <f>VLOOKUP([1]RAW!I653,'[1]CC Data'!A:C,3,FALSE)</f>
        <v>PROCUREMENT</v>
      </c>
      <c r="C291" s="4" t="str">
        <f>[1]RAW!$A653</f>
        <v>NATIONAL FIRE CHIEFS</v>
      </c>
      <c r="D291" s="4" t="str">
        <f>[1]RAW!$O653</f>
        <v>ASSOCIATIONS-CIVIC, SOCIAL, AND FRATERNAL</v>
      </c>
      <c r="E291" s="4" t="str">
        <f>[1]RAW!$C653</f>
        <v>10/03/2025</v>
      </c>
      <c r="F291" s="5">
        <f>[1]RAW!$F653</f>
        <v>285</v>
      </c>
    </row>
    <row r="292" spans="1:6" x14ac:dyDescent="0.35">
      <c r="A292" t="str">
        <f>VLOOKUP([1]RAW!I162,'[1]CC Data'!A:B,2,FALSE)</f>
        <v>RESOURCES &amp; TREASURER</v>
      </c>
      <c r="B292" t="str">
        <f>VLOOKUP([1]RAW!I162,'[1]CC Data'!A:C,3,FALSE)</f>
        <v>ESTATES</v>
      </c>
      <c r="C292" s="4" t="str">
        <f>[1]RAW!$A162</f>
        <v>ON TRACK - SOUTHERN RA</v>
      </c>
      <c r="D292" s="4" t="str">
        <f>[1]RAW!$O162</f>
        <v>PASSENGER RAILWAYS</v>
      </c>
      <c r="E292" s="4" t="str">
        <f>[1]RAW!$C162</f>
        <v>23/01/2025</v>
      </c>
      <c r="F292" s="5">
        <f>[1]RAW!$F162</f>
        <v>80.099999999999994</v>
      </c>
    </row>
    <row r="293" spans="1:6" x14ac:dyDescent="0.35">
      <c r="A293" t="str">
        <f>VLOOKUP([1]RAW!I412,'[1]CC Data'!A:B,2,FALSE)</f>
        <v>RESOURCES &amp; TREASURER</v>
      </c>
      <c r="B293" t="str">
        <f>VLOOKUP([1]RAW!I412,'[1]CC Data'!A:C,3,FALSE)</f>
        <v>FINANCIAL SERVICES</v>
      </c>
      <c r="C293" s="4" t="str">
        <f>[1]RAW!$A412</f>
        <v>ON TRACK - SOUTHERN RA</v>
      </c>
      <c r="D293" s="4" t="str">
        <f>[1]RAW!$O412</f>
        <v>PASSENGER RAILWAYS</v>
      </c>
      <c r="E293" s="4" t="str">
        <f>[1]RAW!$C412</f>
        <v>12/02/2025</v>
      </c>
      <c r="F293" s="5">
        <f>[1]RAW!$F412</f>
        <v>76.2</v>
      </c>
    </row>
    <row r="294" spans="1:6" x14ac:dyDescent="0.35">
      <c r="A294" t="str">
        <f>VLOOKUP([1]RAW!I662,'[1]CC Data'!A:B,2,FALSE)</f>
        <v>RESOURCES &amp; TREASURER</v>
      </c>
      <c r="B294" t="str">
        <f>VLOOKUP([1]RAW!I662,'[1]CC Data'!A:C,3,FALSE)</f>
        <v>DEMOCRATIC SERVICES</v>
      </c>
      <c r="C294" s="4" t="str">
        <f>[1]RAW!$A662</f>
        <v>ON TRACK - SOUTHERN RA</v>
      </c>
      <c r="D294" s="4" t="str">
        <f>[1]RAW!$O662</f>
        <v>PASSENGER RAILWAYS</v>
      </c>
      <c r="E294" s="4" t="str">
        <f>[1]RAW!$C662</f>
        <v>03/03/2025</v>
      </c>
      <c r="F294" s="5">
        <f>[1]RAW!$F662</f>
        <v>91.17</v>
      </c>
    </row>
    <row r="295" spans="1:6" x14ac:dyDescent="0.35">
      <c r="A295" t="str">
        <f>VLOOKUP([1]RAW!I663,'[1]CC Data'!A:B,2,FALSE)</f>
        <v>RESOURCES &amp; TREASURER</v>
      </c>
      <c r="B295" t="str">
        <f>VLOOKUP([1]RAW!I663,'[1]CC Data'!A:C,3,FALSE)</f>
        <v>DEMOCRATIC SERVICES</v>
      </c>
      <c r="C295" s="4" t="str">
        <f>[1]RAW!$A663</f>
        <v>ON TRACK - SOUTHERN RA</v>
      </c>
      <c r="D295" s="4" t="str">
        <f>[1]RAW!$O663</f>
        <v>PASSENGER RAILWAYS</v>
      </c>
      <c r="E295" s="4" t="str">
        <f>[1]RAW!$C663</f>
        <v>03/03/2025</v>
      </c>
      <c r="F295" s="5">
        <f>[1]RAW!$F663</f>
        <v>61.42</v>
      </c>
    </row>
    <row r="296" spans="1:6" x14ac:dyDescent="0.35">
      <c r="A296" t="str">
        <f>VLOOKUP([1]RAW!I660,'[1]CC Data'!A:B,2,FALSE)</f>
        <v>RESOURCES &amp; TREASURER</v>
      </c>
      <c r="B296" t="str">
        <f>VLOOKUP([1]RAW!I660,'[1]CC Data'!A:C,3,FALSE)</f>
        <v>DEMOCRATIC SERVICES</v>
      </c>
      <c r="C296" s="4" t="str">
        <f>[1]RAW!$A660</f>
        <v>ON TRACK - SOUTHERN RA</v>
      </c>
      <c r="D296" s="4" t="str">
        <f>[1]RAW!$O660</f>
        <v>PASSENGER RAILWAYS</v>
      </c>
      <c r="E296" s="4" t="str">
        <f>[1]RAW!$C660</f>
        <v>13/03/2025</v>
      </c>
      <c r="F296" s="5">
        <f>[1]RAW!$F660</f>
        <v>87.17</v>
      </c>
    </row>
    <row r="297" spans="1:6" x14ac:dyDescent="0.35">
      <c r="A297" t="str">
        <f>VLOOKUP([1]RAW!I417,'[1]CC Data'!A:B,2,FALSE)</f>
        <v>RESOURCES &amp; TREASURER</v>
      </c>
      <c r="B297" t="str">
        <f>VLOOKUP([1]RAW!I417,'[1]CC Data'!A:C,3,FALSE)</f>
        <v>ESTATES</v>
      </c>
      <c r="C297" s="4" t="str">
        <f>[1]RAW!$A417</f>
        <v>PAYPAL  CITY PLUM</v>
      </c>
      <c r="D297" s="4" t="str">
        <f>[1]RAW!$O417</f>
        <v>PLUMBING AND HEATING EQUIPMENT</v>
      </c>
      <c r="E297" s="4" t="str">
        <f>[1]RAW!$C417</f>
        <v>20/02/2025</v>
      </c>
      <c r="F297" s="5">
        <f>[1]RAW!$F417</f>
        <v>15.73</v>
      </c>
    </row>
    <row r="298" spans="1:6" x14ac:dyDescent="0.35">
      <c r="A298" t="str">
        <f>VLOOKUP([1]RAW!I169,'[1]CC Data'!A:B,2,FALSE)</f>
        <v>RESOURCES &amp; TREASURER</v>
      </c>
      <c r="B298" t="str">
        <f>VLOOKUP([1]RAW!I169,'[1]CC Data'!A:C,3,FALSE)</f>
        <v>ESTATES</v>
      </c>
      <c r="C298" s="4" t="str">
        <f>[1]RAW!$A169</f>
        <v>PAYPAL  NOORDINARYE</v>
      </c>
      <c r="D298" s="4" t="str">
        <f>[1]RAW!$O169</f>
        <v>DURABLE GOODS, NOT ELSEWHERE CLASSIFIED</v>
      </c>
      <c r="E298" s="4" t="str">
        <f>[1]RAW!$C169</f>
        <v>28/01/2025</v>
      </c>
      <c r="F298" s="5">
        <f>[1]RAW!$F169</f>
        <v>429.15</v>
      </c>
    </row>
    <row r="299" spans="1:6" x14ac:dyDescent="0.35">
      <c r="A299" t="str">
        <f>VLOOKUP([1]RAW!I429,'[1]CC Data'!A:B,2,FALSE)</f>
        <v>RESOURCES &amp; TREASURER</v>
      </c>
      <c r="B299" t="str">
        <f>VLOOKUP([1]RAW!I429,'[1]CC Data'!A:C,3,FALSE)</f>
        <v>ESTATES</v>
      </c>
      <c r="C299" s="4" t="str">
        <f>[1]RAW!$A429</f>
        <v>SAFETY SIGNS 4 LESS</v>
      </c>
      <c r="D299" s="4" t="str">
        <f>[1]RAW!$O429</f>
        <v>COMMERCIAL EQUIPMENT, NOT ELSEWHERE CLASSIFIED</v>
      </c>
      <c r="E299" s="4" t="str">
        <f>[1]RAW!$C429</f>
        <v>28/02/2025</v>
      </c>
      <c r="F299" s="5">
        <f>[1]RAW!$F429</f>
        <v>173.89</v>
      </c>
    </row>
    <row r="300" spans="1:6" x14ac:dyDescent="0.35">
      <c r="A300" t="str">
        <f>VLOOKUP([1]RAW!I200,'[1]CC Data'!A:B,2,FALSE)</f>
        <v>RESOURCES &amp; TREASURER</v>
      </c>
      <c r="B300" t="str">
        <f>VLOOKUP([1]RAW!I200,'[1]CC Data'!A:C,3,FALSE)</f>
        <v>ESTATES</v>
      </c>
      <c r="C300" s="4" t="str">
        <f>[1]RAW!$A200</f>
        <v>SCREWFIX DIRECT</v>
      </c>
      <c r="D300" s="4" t="str">
        <f>[1]RAW!$O200</f>
        <v>BUILDING MATERIALS, LUMBER STORES</v>
      </c>
      <c r="E300" s="4" t="str">
        <f>[1]RAW!$C200</f>
        <v>15/01/2025</v>
      </c>
      <c r="F300" s="5">
        <f>[1]RAW!$F200</f>
        <v>93.92</v>
      </c>
    </row>
    <row r="301" spans="1:6" x14ac:dyDescent="0.35">
      <c r="A301" t="str">
        <f>VLOOKUP([1]RAW!I199,'[1]CC Data'!A:B,2,FALSE)</f>
        <v>RESOURCES &amp; TREASURER</v>
      </c>
      <c r="B301" t="str">
        <f>VLOOKUP([1]RAW!I199,'[1]CC Data'!A:C,3,FALSE)</f>
        <v>ESTATES</v>
      </c>
      <c r="C301" s="4" t="str">
        <f>[1]RAW!$A199</f>
        <v>SCREWFIX DIRECT</v>
      </c>
      <c r="D301" s="4" t="str">
        <f>[1]RAW!$O199</f>
        <v>BUILDING MATERIALS, LUMBER STORES</v>
      </c>
      <c r="E301" s="4" t="str">
        <f>[1]RAW!$C199</f>
        <v>16/01/2025</v>
      </c>
      <c r="F301" s="5">
        <f>[1]RAW!$F199</f>
        <v>92.31</v>
      </c>
    </row>
    <row r="302" spans="1:6" x14ac:dyDescent="0.35">
      <c r="A302" t="str">
        <f>VLOOKUP([1]RAW!I195,'[1]CC Data'!A:B,2,FALSE)</f>
        <v>RESOURCES &amp; TREASURER</v>
      </c>
      <c r="B302" t="str">
        <f>VLOOKUP([1]RAW!I195,'[1]CC Data'!A:C,3,FALSE)</f>
        <v>ESTATES</v>
      </c>
      <c r="C302" s="4" t="str">
        <f>[1]RAW!$A195</f>
        <v>SCREWFIX DIRECT</v>
      </c>
      <c r="D302" s="4" t="str">
        <f>[1]RAW!$O195</f>
        <v>BUILDING MATERIALS, LUMBER STORES</v>
      </c>
      <c r="E302" s="4" t="str">
        <f>[1]RAW!$C195</f>
        <v>31/01/2025</v>
      </c>
      <c r="F302" s="5">
        <f>[1]RAW!$F195</f>
        <v>86.26</v>
      </c>
    </row>
    <row r="303" spans="1:6" x14ac:dyDescent="0.35">
      <c r="A303" t="str">
        <f>VLOOKUP([1]RAW!I448,'[1]CC Data'!A:B,2,FALSE)</f>
        <v>RESOURCES &amp; TREASURER</v>
      </c>
      <c r="B303" t="str">
        <f>VLOOKUP([1]RAW!I448,'[1]CC Data'!A:C,3,FALSE)</f>
        <v>ESTATES</v>
      </c>
      <c r="C303" s="4" t="str">
        <f>[1]RAW!$A448</f>
        <v>SCREWFIX DIRECT</v>
      </c>
      <c r="D303" s="4" t="str">
        <f>[1]RAW!$O448</f>
        <v>BUILDING MATERIALS, LUMBER STORES</v>
      </c>
      <c r="E303" s="4" t="str">
        <f>[1]RAW!$C448</f>
        <v>11/02/2025</v>
      </c>
      <c r="F303" s="5">
        <f>[1]RAW!$F448</f>
        <v>172.23</v>
      </c>
    </row>
    <row r="304" spans="1:6" x14ac:dyDescent="0.35">
      <c r="A304" t="str">
        <f>VLOOKUP([1]RAW!I445,'[1]CC Data'!A:B,2,FALSE)</f>
        <v>RESOURCES &amp; TREASURER</v>
      </c>
      <c r="B304" t="str">
        <f>VLOOKUP([1]RAW!I445,'[1]CC Data'!A:C,3,FALSE)</f>
        <v>ESTATES</v>
      </c>
      <c r="C304" s="4" t="str">
        <f>[1]RAW!$A445</f>
        <v>SCREWFIX DIRECT</v>
      </c>
      <c r="D304" s="4" t="str">
        <f>[1]RAW!$O445</f>
        <v>BUILDING MATERIALS, LUMBER STORES</v>
      </c>
      <c r="E304" s="4" t="str">
        <f>[1]RAW!$C445</f>
        <v>17/02/2025</v>
      </c>
      <c r="F304" s="5">
        <f>[1]RAW!$F445</f>
        <v>90.59</v>
      </c>
    </row>
    <row r="305" spans="1:6" x14ac:dyDescent="0.35">
      <c r="A305" t="str">
        <f>VLOOKUP([1]RAW!I439,'[1]CC Data'!A:B,2,FALSE)</f>
        <v>RESOURCES &amp; TREASURER</v>
      </c>
      <c r="B305" t="str">
        <f>VLOOKUP([1]RAW!I439,'[1]CC Data'!A:C,3,FALSE)</f>
        <v>ESTATES</v>
      </c>
      <c r="C305" s="4" t="str">
        <f>[1]RAW!$A439</f>
        <v>SCREWFIX DIRECT</v>
      </c>
      <c r="D305" s="4" t="str">
        <f>[1]RAW!$O439</f>
        <v>BUILDING MATERIALS, LUMBER STORES</v>
      </c>
      <c r="E305" s="4" t="str">
        <f>[1]RAW!$C439</f>
        <v>27/02/2025</v>
      </c>
      <c r="F305" s="5">
        <f>[1]RAW!$F439</f>
        <v>149.52000000000001</v>
      </c>
    </row>
    <row r="306" spans="1:6" x14ac:dyDescent="0.35">
      <c r="A306" t="str">
        <f>VLOOKUP([1]RAW!I440,'[1]CC Data'!A:B,2,FALSE)</f>
        <v>RESOURCES &amp; TREASURER</v>
      </c>
      <c r="B306" t="str">
        <f>VLOOKUP([1]RAW!I440,'[1]CC Data'!A:C,3,FALSE)</f>
        <v>ESTATES</v>
      </c>
      <c r="C306" s="4" t="str">
        <f>[1]RAW!$A440</f>
        <v>SCREWFIX DIRECT</v>
      </c>
      <c r="D306" s="4" t="str">
        <f>[1]RAW!$O440</f>
        <v>BUILDING MATERIALS, LUMBER STORES</v>
      </c>
      <c r="E306" s="4" t="str">
        <f>[1]RAW!$C440</f>
        <v>27/02/2025</v>
      </c>
      <c r="F306" s="5">
        <f>[1]RAW!$F440</f>
        <v>37.49</v>
      </c>
    </row>
    <row r="307" spans="1:6" x14ac:dyDescent="0.35">
      <c r="A307" t="str">
        <f>VLOOKUP([1]RAW!I712,'[1]CC Data'!A:B,2,FALSE)</f>
        <v>RESOURCES &amp; TREASURER</v>
      </c>
      <c r="B307" t="str">
        <f>VLOOKUP([1]RAW!I712,'[1]CC Data'!A:C,3,FALSE)</f>
        <v>ESTATES</v>
      </c>
      <c r="C307" s="4" t="str">
        <f>[1]RAW!$A712</f>
        <v>SCREWFIX DIRECT</v>
      </c>
      <c r="D307" s="4" t="str">
        <f>[1]RAW!$O712</f>
        <v>BUILDING MATERIALS, LUMBER STORES</v>
      </c>
      <c r="E307" s="4" t="str">
        <f>[1]RAW!$C712</f>
        <v>14/03/2025</v>
      </c>
      <c r="F307" s="5">
        <f>[1]RAW!$F712</f>
        <v>59.15</v>
      </c>
    </row>
    <row r="308" spans="1:6" x14ac:dyDescent="0.35">
      <c r="A308" t="str">
        <f>VLOOKUP([1]RAW!I210,'[1]CC Data'!A:B,2,FALSE)</f>
        <v>RESOURCES &amp; TREASURER</v>
      </c>
      <c r="B308" t="str">
        <f>VLOOKUP([1]RAW!I210,'[1]CC Data'!A:C,3,FALSE)</f>
        <v>ESTATES</v>
      </c>
      <c r="C308" s="4" t="str">
        <f>[1]RAW!$A210</f>
        <v>SP NWOF.CO.UK</v>
      </c>
      <c r="D308" s="4" t="str">
        <f>[1]RAW!$O210</f>
        <v>OFFICE AND COMMERCIAL FURNITURE</v>
      </c>
      <c r="E308" s="4" t="str">
        <f>[1]RAW!$C210</f>
        <v>29/01/2025</v>
      </c>
      <c r="F308" s="5">
        <f>[1]RAW!$F210</f>
        <v>130.80000000000001</v>
      </c>
    </row>
    <row r="309" spans="1:6" x14ac:dyDescent="0.35">
      <c r="A309" t="str">
        <f>VLOOKUP([1]RAW!I234,'[1]CC Data'!A:B,2,FALSE)</f>
        <v>RESOURCES &amp; TREASURER</v>
      </c>
      <c r="B309" t="str">
        <f>VLOOKUP([1]RAW!I234,'[1]CC Data'!A:C,3,FALSE)</f>
        <v>ESTATES</v>
      </c>
      <c r="C309" s="4" t="str">
        <f>[1]RAW!$A234</f>
        <v>THE SHOPFITTING SHOP</v>
      </c>
      <c r="D309" s="4" t="str">
        <f>[1]RAW!$O234</f>
        <v>EQUIP, FURNITURE, HOME FURNSHNGS STRS (EXCPT APPL)</v>
      </c>
      <c r="E309" s="4" t="str">
        <f>[1]RAW!$C234</f>
        <v>27/01/2025</v>
      </c>
      <c r="F309" s="5">
        <f>[1]RAW!$F234</f>
        <v>865</v>
      </c>
    </row>
    <row r="310" spans="1:6" x14ac:dyDescent="0.35">
      <c r="A310" t="str">
        <f>VLOOKUP([1]RAW!I238,'[1]CC Data'!A:B,2,FALSE)</f>
        <v>RESOURCES &amp; TREASURER</v>
      </c>
      <c r="B310" t="str">
        <f>VLOOKUP([1]RAW!I238,'[1]CC Data'!A:C,3,FALSE)</f>
        <v>ESTATES</v>
      </c>
      <c r="C310" s="4" t="str">
        <f>[1]RAW!$A238</f>
        <v>TLC DIRECT.CO.UK</v>
      </c>
      <c r="D310" s="4" t="str">
        <f>[1]RAW!$O238</f>
        <v>HOUSEHOLD APPLIANCE STORES</v>
      </c>
      <c r="E310" s="4" t="str">
        <f>[1]RAW!$C238</f>
        <v>15/01/2025</v>
      </c>
      <c r="F310" s="5">
        <f>[1]RAW!$F238</f>
        <v>608.42999999999995</v>
      </c>
    </row>
    <row r="311" spans="1:6" x14ac:dyDescent="0.35">
      <c r="A311" t="str">
        <f>VLOOKUP([1]RAW!I242,'[1]CC Data'!A:B,2,FALSE)</f>
        <v>RESOURCES &amp; TREASURER</v>
      </c>
      <c r="B311" t="str">
        <f>VLOOKUP([1]RAW!I242,'[1]CC Data'!A:C,3,FALSE)</f>
        <v>ESTATES</v>
      </c>
      <c r="C311" s="4" t="str">
        <f>[1]RAW!$A242</f>
        <v>TOOLSTATION UK</v>
      </c>
      <c r="D311" s="4" t="str">
        <f>[1]RAW!$O242</f>
        <v>HARDWARE STORES</v>
      </c>
      <c r="E311" s="4" t="str">
        <f>[1]RAW!$C242</f>
        <v>08/01/2025</v>
      </c>
      <c r="F311" s="5">
        <f>[1]RAW!$F242</f>
        <v>54.53</v>
      </c>
    </row>
    <row r="312" spans="1:6" x14ac:dyDescent="0.35">
      <c r="A312" t="str">
        <f>VLOOKUP([1]RAW!I241,'[1]CC Data'!A:B,2,FALSE)</f>
        <v>RESOURCES &amp; TREASURER</v>
      </c>
      <c r="B312" t="str">
        <f>VLOOKUP([1]RAW!I241,'[1]CC Data'!A:C,3,FALSE)</f>
        <v>ESTATES</v>
      </c>
      <c r="C312" s="4" t="str">
        <f>[1]RAW!$A241</f>
        <v>TOOLSTATION UK</v>
      </c>
      <c r="D312" s="4" t="str">
        <f>[1]RAW!$O241</f>
        <v>HARDWARE STORES</v>
      </c>
      <c r="E312" s="4" t="str">
        <f>[1]RAW!$C241</f>
        <v>13/01/2025</v>
      </c>
      <c r="F312" s="5">
        <f>[1]RAW!$F241</f>
        <v>59.43</v>
      </c>
    </row>
    <row r="313" spans="1:6" x14ac:dyDescent="0.35">
      <c r="A313" t="str">
        <f>VLOOKUP([1]RAW!I240,'[1]CC Data'!A:B,2,FALSE)</f>
        <v>RESOURCES &amp; TREASURER</v>
      </c>
      <c r="B313" t="str">
        <f>VLOOKUP([1]RAW!I240,'[1]CC Data'!A:C,3,FALSE)</f>
        <v>ESTATES</v>
      </c>
      <c r="C313" s="4" t="str">
        <f>[1]RAW!$A240</f>
        <v>TOOLSTATION UK</v>
      </c>
      <c r="D313" s="4" t="str">
        <f>[1]RAW!$O240</f>
        <v>HARDWARE STORES</v>
      </c>
      <c r="E313" s="4" t="str">
        <f>[1]RAW!$C240</f>
        <v>16/01/2025</v>
      </c>
      <c r="F313" s="5">
        <f>[1]RAW!$F240</f>
        <v>24.47</v>
      </c>
    </row>
    <row r="314" spans="1:6" x14ac:dyDescent="0.35">
      <c r="A314" t="str">
        <f>VLOOKUP([1]RAW!I470,'[1]CC Data'!A:B,2,FALSE)</f>
        <v>RESOURCES &amp; TREASURER</v>
      </c>
      <c r="B314" t="str">
        <f>VLOOKUP([1]RAW!I470,'[1]CC Data'!A:C,3,FALSE)</f>
        <v>ESTATES</v>
      </c>
      <c r="C314" s="4" t="str">
        <f>[1]RAW!$A470</f>
        <v>TOOLSTATION UK</v>
      </c>
      <c r="D314" s="4" t="str">
        <f>[1]RAW!$O470</f>
        <v>HARDWARE STORES</v>
      </c>
      <c r="E314" s="4" t="str">
        <f>[1]RAW!$C470</f>
        <v>06/02/2025</v>
      </c>
      <c r="F314" s="5">
        <f>[1]RAW!$F470</f>
        <v>477.37</v>
      </c>
    </row>
    <row r="315" spans="1:6" x14ac:dyDescent="0.35">
      <c r="A315" t="str">
        <f>VLOOKUP([1]RAW!I249,'[1]CC Data'!A:B,2,FALSE)</f>
        <v>RESOURCES &amp; TREASURER</v>
      </c>
      <c r="B315" t="str">
        <f>VLOOKUP([1]RAW!I249,'[1]CC Data'!A:C,3,FALSE)</f>
        <v>ESTATES</v>
      </c>
      <c r="C315" s="4" t="str">
        <f>[1]RAW!$A249</f>
        <v>TRADE COUNTER DIRECT</v>
      </c>
      <c r="D315" s="4" t="str">
        <f>[1]RAW!$O249</f>
        <v>HARDWARE STORES</v>
      </c>
      <c r="E315" s="4" t="str">
        <f>[1]RAW!$C249</f>
        <v>07/01/2025</v>
      </c>
      <c r="F315" s="5">
        <f>[1]RAW!$F249</f>
        <v>190.82</v>
      </c>
    </row>
    <row r="316" spans="1:6" x14ac:dyDescent="0.35">
      <c r="A316" t="str">
        <f>VLOOKUP([1]RAW!I245,'[1]CC Data'!A:B,2,FALSE)</f>
        <v>RESOURCES &amp; TREASURER</v>
      </c>
      <c r="B316" t="str">
        <f>VLOOKUP([1]RAW!I245,'[1]CC Data'!A:C,3,FALSE)</f>
        <v>ESTATES</v>
      </c>
      <c r="C316" s="4" t="str">
        <f>[1]RAW!$A245</f>
        <v>TRADE COUNTER DIRECT</v>
      </c>
      <c r="D316" s="4" t="str">
        <f>[1]RAW!$O245</f>
        <v>HARDWARE STORES</v>
      </c>
      <c r="E316" s="4" t="str">
        <f>[1]RAW!$C245</f>
        <v>20/01/2025</v>
      </c>
      <c r="F316" s="5">
        <f>[1]RAW!$F245</f>
        <v>191.51</v>
      </c>
    </row>
    <row r="317" spans="1:6" x14ac:dyDescent="0.35">
      <c r="A317" t="str">
        <f>VLOOKUP([1]RAW!I246,'[1]CC Data'!A:B,2,FALSE)</f>
        <v>RESOURCES &amp; TREASURER</v>
      </c>
      <c r="B317" t="str">
        <f>VLOOKUP([1]RAW!I246,'[1]CC Data'!A:C,3,FALSE)</f>
        <v>ESTATES</v>
      </c>
      <c r="C317" s="4" t="str">
        <f>[1]RAW!$A246</f>
        <v>TRADE COUNTER DIRECT</v>
      </c>
      <c r="D317" s="4" t="str">
        <f>[1]RAW!$O246</f>
        <v>HARDWARE STORES</v>
      </c>
      <c r="E317" s="4" t="str">
        <f>[1]RAW!$C246</f>
        <v>20/01/2025</v>
      </c>
      <c r="F317" s="5">
        <f>[1]RAW!$F246</f>
        <v>190.82</v>
      </c>
    </row>
    <row r="318" spans="1:6" x14ac:dyDescent="0.35">
      <c r="A318" t="str">
        <f>VLOOKUP([1]RAW!I247,'[1]CC Data'!A:B,2,FALSE)</f>
        <v>RESOURCES &amp; TREASURER</v>
      </c>
      <c r="B318" t="str">
        <f>VLOOKUP([1]RAW!I247,'[1]CC Data'!A:C,3,FALSE)</f>
        <v>ESTATES</v>
      </c>
      <c r="C318" s="4" t="str">
        <f>[1]RAW!$A247</f>
        <v>TRADE COUNTER DIRECT</v>
      </c>
      <c r="D318" s="4" t="str">
        <f>[1]RAW!$O247</f>
        <v>HARDWARE STORES</v>
      </c>
      <c r="E318" s="4" t="str">
        <f>[1]RAW!$C247</f>
        <v>20/01/2025</v>
      </c>
      <c r="F318" s="5">
        <f>[1]RAW!$F247</f>
        <v>190.82</v>
      </c>
    </row>
    <row r="319" spans="1:6" x14ac:dyDescent="0.35">
      <c r="A319" t="str">
        <f>VLOOKUP([1]RAW!I248,'[1]CC Data'!A:B,2,FALSE)</f>
        <v>RESOURCES &amp; TREASURER</v>
      </c>
      <c r="B319" t="str">
        <f>VLOOKUP([1]RAW!I248,'[1]CC Data'!A:C,3,FALSE)</f>
        <v>ESTATES</v>
      </c>
      <c r="C319" s="4" t="str">
        <f>[1]RAW!$A248</f>
        <v>TRADE COUNTER DIRECT</v>
      </c>
      <c r="D319" s="4" t="str">
        <f>[1]RAW!$O248</f>
        <v>HARDWARE STORES</v>
      </c>
      <c r="E319" s="4" t="str">
        <f>[1]RAW!$C248</f>
        <v>20/01/2025</v>
      </c>
      <c r="F319" s="5">
        <f>[1]RAW!$F248</f>
        <v>190.82</v>
      </c>
    </row>
    <row r="320" spans="1:6" x14ac:dyDescent="0.35">
      <c r="A320" t="str">
        <f>VLOOKUP([1]RAW!I244,'[1]CC Data'!A:B,2,FALSE)</f>
        <v>RESOURCES &amp; TREASURER</v>
      </c>
      <c r="B320" t="str">
        <f>VLOOKUP([1]RAW!I244,'[1]CC Data'!A:C,3,FALSE)</f>
        <v>ESTATES</v>
      </c>
      <c r="C320" s="4" t="str">
        <f>[1]RAW!$A244</f>
        <v>TRADE COUNTER DIRECT</v>
      </c>
      <c r="D320" s="4" t="str">
        <f>[1]RAW!$O244</f>
        <v>HARDWARE STORES</v>
      </c>
      <c r="E320" s="4" t="str">
        <f>[1]RAW!$C244</f>
        <v>29/01/2025</v>
      </c>
      <c r="F320" s="5">
        <f>[1]RAW!$F244</f>
        <v>196.81</v>
      </c>
    </row>
    <row r="321" spans="1:6" x14ac:dyDescent="0.35">
      <c r="A321" t="str">
        <f>VLOOKUP([1]RAW!I472,'[1]CC Data'!A:B,2,FALSE)</f>
        <v>RESOURCES &amp; TREASURER</v>
      </c>
      <c r="B321" t="str">
        <f>VLOOKUP([1]RAW!I472,'[1]CC Data'!A:C,3,FALSE)</f>
        <v>ESTATES</v>
      </c>
      <c r="C321" s="4" t="str">
        <f>[1]RAW!$A472</f>
        <v>TRADE COUNTER DIRECT</v>
      </c>
      <c r="D321" s="4" t="str">
        <f>[1]RAW!$O472</f>
        <v>HARDWARE STORES</v>
      </c>
      <c r="E321" s="4" t="str">
        <f>[1]RAW!$C472</f>
        <v>03/02/2025</v>
      </c>
      <c r="F321" s="5">
        <f>[1]RAW!$F472</f>
        <v>196.81</v>
      </c>
    </row>
    <row r="322" spans="1:6" x14ac:dyDescent="0.35">
      <c r="A322" t="str">
        <f>VLOOKUP([1]RAW!I471,'[1]CC Data'!A:B,2,FALSE)</f>
        <v>RESOURCES &amp; TREASURER</v>
      </c>
      <c r="B322" t="str">
        <f>VLOOKUP([1]RAW!I471,'[1]CC Data'!A:C,3,FALSE)</f>
        <v>ESTATES</v>
      </c>
      <c r="C322" s="4" t="str">
        <f>[1]RAW!$A471</f>
        <v>TRADE COUNTER DIRECT</v>
      </c>
      <c r="D322" s="4" t="str">
        <f>[1]RAW!$O471</f>
        <v>HARDWARE STORES</v>
      </c>
      <c r="E322" s="4" t="str">
        <f>[1]RAW!$C471</f>
        <v>11/02/2025</v>
      </c>
      <c r="F322" s="5">
        <f>[1]RAW!$F471</f>
        <v>201.2</v>
      </c>
    </row>
    <row r="323" spans="1:6" x14ac:dyDescent="0.35">
      <c r="A323" t="str">
        <f>VLOOKUP([1]RAW!I489,'[1]CC Data'!A:B,2,FALSE)</f>
        <v>RESOURCES &amp; TREASURER</v>
      </c>
      <c r="B323" t="str">
        <f>VLOOKUP([1]RAW!I489,'[1]CC Data'!A:C,3,FALSE)</f>
        <v>ESTATES</v>
      </c>
      <c r="C323" s="4" t="str">
        <f>[1]RAW!$A489</f>
        <v>WORKPLACEDEPOT.CO.UK</v>
      </c>
      <c r="D323" s="4" t="str">
        <f>[1]RAW!$O489</f>
        <v>INDUSTRIAL SUPPLIES NOT ELSEWHERE CLASSIFIED</v>
      </c>
      <c r="E323" s="4" t="str">
        <f>[1]RAW!$C489</f>
        <v>12/02/2025</v>
      </c>
      <c r="F323" s="5">
        <f>[1]RAW!$F489</f>
        <v>272.5</v>
      </c>
    </row>
    <row r="324" spans="1:6" x14ac:dyDescent="0.35">
      <c r="A324" t="str">
        <f>VLOOKUP([1]RAW!I488,'[1]CC Data'!A:B,2,FALSE)</f>
        <v>RESOURCES &amp; TREASURER</v>
      </c>
      <c r="B324" t="str">
        <f>VLOOKUP([1]RAW!I488,'[1]CC Data'!A:C,3,FALSE)</f>
        <v>ESTATES</v>
      </c>
      <c r="C324" s="4" t="str">
        <f>[1]RAW!$A488</f>
        <v>WORKPLACEDEPOT.CO.UK</v>
      </c>
      <c r="D324" s="4" t="str">
        <f>[1]RAW!$O488</f>
        <v>INDUSTRIAL SUPPLIES NOT ELSEWHERE CLASSIFIED</v>
      </c>
      <c r="E324" s="4" t="str">
        <f>[1]RAW!$C488</f>
        <v>28/02/2025</v>
      </c>
      <c r="F324" s="5">
        <f>[1]RAW!$F488</f>
        <v>272.5</v>
      </c>
    </row>
    <row r="325" spans="1:6" x14ac:dyDescent="0.35">
      <c r="A325" t="str">
        <f>VLOOKUP([1]RAW!I492,'[1]CC Data'!A:B,2,FALSE)</f>
        <v>RESOURCES &amp; TREASURER</v>
      </c>
      <c r="B325" t="str">
        <f>VLOOKUP([1]RAW!I492,'[1]CC Data'!A:C,3,FALSE)</f>
        <v>ESTATES</v>
      </c>
      <c r="C325" s="4" t="str">
        <f>[1]RAW!$A492</f>
        <v>WWW KEDEL CO UK</v>
      </c>
      <c r="D325" s="4" t="str">
        <f>[1]RAW!$O492</f>
        <v>LAWN AND GARDEN SUPPLY STORES</v>
      </c>
      <c r="E325" s="4" t="str">
        <f>[1]RAW!$C492</f>
        <v>04/02/2025</v>
      </c>
      <c r="F325" s="5">
        <f>[1]RAW!$F492</f>
        <v>68.959999999999994</v>
      </c>
    </row>
    <row r="326" spans="1:6" x14ac:dyDescent="0.35">
      <c r="A326" t="str">
        <f>VLOOKUP([1]RAW!I298,'[1]CC Data'!A:B,2,FALSE)</f>
        <v>RESOURCES &amp; TREASURER</v>
      </c>
      <c r="B326" t="str">
        <f>VLOOKUP([1]RAW!I298,'[1]CC Data'!A:C,3,FALSE)</f>
        <v>ESTATES</v>
      </c>
      <c r="C326" s="4" t="str">
        <f>[1]RAW!$A298</f>
        <v>WWW.ARGOS.CO.UK</v>
      </c>
      <c r="D326" s="4" t="str">
        <f>[1]RAW!$O298</f>
        <v>DEPARTMENT STORES</v>
      </c>
      <c r="E326" s="4" t="str">
        <f>[1]RAW!$C298</f>
        <v>27/01/2025</v>
      </c>
      <c r="F326" s="5">
        <f>[1]RAW!$F298</f>
        <v>33.950000000000003</v>
      </c>
    </row>
    <row r="327" spans="1:6" x14ac:dyDescent="0.35">
      <c r="A327" t="str">
        <f>VLOOKUP([1]RAW!I317,'[1]CC Data'!A:B,2,FALSE)</f>
        <v>RESOURCES &amp; TREASURER</v>
      </c>
      <c r="B327" t="str">
        <f>VLOOKUP([1]RAW!I317,'[1]CC Data'!A:C,3,FALSE)</f>
        <v>ESTATES</v>
      </c>
      <c r="C327" s="4" t="str">
        <f>[1]RAW!$A317</f>
        <v>WWW.PLUMB4LESS.CO.UK</v>
      </c>
      <c r="D327" s="4" t="str">
        <f>[1]RAW!$O317</f>
        <v>HEATING, PLUMBING, AIR CONDITIONING CONTRACTORS</v>
      </c>
      <c r="E327" s="4" t="str">
        <f>[1]RAW!$C317</f>
        <v>13/01/2025</v>
      </c>
      <c r="F327" s="5">
        <f>[1]RAW!$F317</f>
        <v>396.58</v>
      </c>
    </row>
    <row r="328" spans="1:6" x14ac:dyDescent="0.35">
      <c r="A328" t="str">
        <f>VLOOKUP([1]RAW!I520,'[1]CC Data'!A:B,2,FALSE)</f>
        <v>RESPONSE AND RISK REDUCTION</v>
      </c>
      <c r="B328" t="str">
        <f>VLOOKUP([1]RAW!I520,'[1]CC Data'!A:C,3,FALSE)</f>
        <v>EAST GROUP</v>
      </c>
      <c r="C328" s="4" t="str">
        <f>[1]RAW!$A520</f>
        <v/>
      </c>
      <c r="D328" s="4" t="str">
        <f>[1]RAW!$O520</f>
        <v/>
      </c>
      <c r="E328" s="4" t="str">
        <f>[1]RAW!$C520</f>
        <v>05/03/2025</v>
      </c>
      <c r="F328" s="5">
        <f>[1]RAW!$F520</f>
        <v>-76.84</v>
      </c>
    </row>
    <row r="329" spans="1:6" x14ac:dyDescent="0.35">
      <c r="A329" t="str">
        <f>VLOOKUP([1]RAW!I522,'[1]CC Data'!A:B,2,FALSE)</f>
        <v>RESPONSE AND RISK REDUCTION</v>
      </c>
      <c r="B329" t="str">
        <f>VLOOKUP([1]RAW!I522,'[1]CC Data'!A:C,3,FALSE)</f>
        <v>WEST GROUP</v>
      </c>
      <c r="C329" s="4" t="str">
        <f>[1]RAW!$A522</f>
        <v>ACME WHISTLES</v>
      </c>
      <c r="D329" s="4" t="str">
        <f>[1]RAW!$O522</f>
        <v>SPORTING GOODS STORES</v>
      </c>
      <c r="E329" s="4" t="str">
        <f>[1]RAW!$C522</f>
        <v>05/03/2025</v>
      </c>
      <c r="F329" s="5">
        <f>[1]RAW!$F522</f>
        <v>14.27</v>
      </c>
    </row>
    <row r="330" spans="1:6" x14ac:dyDescent="0.35">
      <c r="A330" t="str">
        <f>VLOOKUP([1]RAW!I4,'[1]CC Data'!A:B,2,FALSE)</f>
        <v>RESPONSE AND RISK REDUCTION</v>
      </c>
      <c r="B330" t="str">
        <f>VLOOKUP([1]RAW!I4,'[1]CC Data'!A:C,3,FALSE)</f>
        <v>COMMUNITY SAFETY</v>
      </c>
      <c r="C330" s="4" t="str">
        <f>[1]RAW!$A4</f>
        <v>ALDI STORES LTD</v>
      </c>
      <c r="D330" s="4" t="str">
        <f>[1]RAW!$O4</f>
        <v>GROCERY STORES, SUPERMARKETS</v>
      </c>
      <c r="E330" s="4" t="str">
        <f>[1]RAW!$C4</f>
        <v>29/01/2025</v>
      </c>
      <c r="F330" s="5">
        <f>[1]RAW!$F4</f>
        <v>33.14</v>
      </c>
    </row>
    <row r="331" spans="1:6" x14ac:dyDescent="0.35">
      <c r="A331" t="str">
        <f>VLOOKUP([1]RAW!I523,'[1]CC Data'!A:B,2,FALSE)</f>
        <v>RESPONSE AND RISK REDUCTION</v>
      </c>
      <c r="B331" t="str">
        <f>VLOOKUP([1]RAW!I523,'[1]CC Data'!A:C,3,FALSE)</f>
        <v>CENTRAL GROUP</v>
      </c>
      <c r="C331" s="4" t="str">
        <f>[1]RAW!$A523</f>
        <v>ALDI STORES LTD</v>
      </c>
      <c r="D331" s="4" t="str">
        <f>[1]RAW!$O523</f>
        <v>GROCERY STORES, SUPERMARKETS</v>
      </c>
      <c r="E331" s="4" t="str">
        <f>[1]RAW!$C523</f>
        <v>21/03/2025</v>
      </c>
      <c r="F331" s="5">
        <f>[1]RAW!$F523</f>
        <v>5.37</v>
      </c>
    </row>
    <row r="332" spans="1:6" x14ac:dyDescent="0.35">
      <c r="A332" t="str">
        <f>VLOOKUP([1]RAW!I7,'[1]CC Data'!A:B,2,FALSE)</f>
        <v>RESPONSE AND RISK REDUCTION</v>
      </c>
      <c r="B332" t="str">
        <f>VLOOKUP([1]RAW!I7,'[1]CC Data'!A:C,3,FALSE)</f>
        <v>EAST GROUP</v>
      </c>
      <c r="C332" s="4" t="str">
        <f>[1]RAW!$A7</f>
        <v>AMAZON  4Y9RW5WS5</v>
      </c>
      <c r="D332" s="4" t="str">
        <f>[1]RAW!$O7</f>
        <v>MISCELLANEOUS GENERAL MERCHANDISE</v>
      </c>
      <c r="E332" s="4" t="str">
        <f>[1]RAW!$C7</f>
        <v>08/01/2025</v>
      </c>
      <c r="F332" s="5">
        <f>[1]RAW!$F7</f>
        <v>51.92</v>
      </c>
    </row>
    <row r="333" spans="1:6" x14ac:dyDescent="0.35">
      <c r="A333" t="str">
        <f>VLOOKUP([1]RAW!I11,'[1]CC Data'!A:B,2,FALSE)</f>
        <v>RESPONSE AND RISK REDUCTION</v>
      </c>
      <c r="B333" t="str">
        <f>VLOOKUP([1]RAW!I11,'[1]CC Data'!A:C,3,FALSE)</f>
        <v>EAST GROUP</v>
      </c>
      <c r="C333" s="4" t="str">
        <f>[1]RAW!$A11</f>
        <v>AMAZON  7B0EX84N5</v>
      </c>
      <c r="D333" s="4" t="str">
        <f>[1]RAW!$O11</f>
        <v>MISCELLANEOUS GENERAL MERCHANDISE</v>
      </c>
      <c r="E333" s="4" t="str">
        <f>[1]RAW!$C11</f>
        <v>07/01/2025</v>
      </c>
      <c r="F333" s="5">
        <f>[1]RAW!$F11</f>
        <v>17.48</v>
      </c>
    </row>
    <row r="334" spans="1:6" x14ac:dyDescent="0.35">
      <c r="A334" t="str">
        <f>VLOOKUP([1]RAW!I13,'[1]CC Data'!A:B,2,FALSE)</f>
        <v>RESPONSE AND RISK REDUCTION</v>
      </c>
      <c r="B334" t="str">
        <f>VLOOKUP([1]RAW!I13,'[1]CC Data'!A:C,3,FALSE)</f>
        <v>EAST GROUP</v>
      </c>
      <c r="C334" s="4" t="str">
        <f>[1]RAW!$A13</f>
        <v>AMAZON  AJ8TR4I05</v>
      </c>
      <c r="D334" s="4" t="str">
        <f>[1]RAW!$O13</f>
        <v>MISCELLANEOUS GENERAL MERCHANDISE</v>
      </c>
      <c r="E334" s="4" t="str">
        <f>[1]RAW!$C13</f>
        <v>08/01/2025</v>
      </c>
      <c r="F334" s="5">
        <f>[1]RAW!$F13</f>
        <v>67.69</v>
      </c>
    </row>
    <row r="335" spans="1:6" x14ac:dyDescent="0.35">
      <c r="A335" t="str">
        <f>VLOOKUP([1]RAW!I14,'[1]CC Data'!A:B,2,FALSE)</f>
        <v>RESPONSE AND RISK REDUCTION</v>
      </c>
      <c r="B335" t="str">
        <f>VLOOKUP([1]RAW!I14,'[1]CC Data'!A:C,3,FALSE)</f>
        <v>BUSINESS SAFETY</v>
      </c>
      <c r="C335" s="4" t="str">
        <f>[1]RAW!$A14</f>
        <v>AMAZON  AL5Q03HR5</v>
      </c>
      <c r="D335" s="4" t="str">
        <f>[1]RAW!$O14</f>
        <v>MISCELLANEOUS GENERAL MERCHANDISE</v>
      </c>
      <c r="E335" s="4" t="str">
        <f>[1]RAW!$C14</f>
        <v>07/01/2025</v>
      </c>
      <c r="F335" s="5">
        <f>[1]RAW!$F14</f>
        <v>151.41999999999999</v>
      </c>
    </row>
    <row r="336" spans="1:6" x14ac:dyDescent="0.35">
      <c r="A336" t="str">
        <f>VLOOKUP([1]RAW!I26,'[1]CC Data'!A:B,2,FALSE)</f>
        <v>RESPONSE AND RISK REDUCTION</v>
      </c>
      <c r="B336" t="str">
        <f>VLOOKUP([1]RAW!I26,'[1]CC Data'!A:C,3,FALSE)</f>
        <v>EAST GROUP</v>
      </c>
      <c r="C336" s="4" t="str">
        <f>[1]RAW!$A26</f>
        <v>AMAZON  CE5I190H5</v>
      </c>
      <c r="D336" s="4" t="str">
        <f>[1]RAW!$O26</f>
        <v>MISCELLANEOUS GENERAL MERCHANDISE</v>
      </c>
      <c r="E336" s="4" t="str">
        <f>[1]RAW!$C26</f>
        <v>07/01/2025</v>
      </c>
      <c r="F336" s="5">
        <f>[1]RAW!$F26</f>
        <v>13.17</v>
      </c>
    </row>
    <row r="337" spans="1:6" x14ac:dyDescent="0.35">
      <c r="A337" t="str">
        <f>VLOOKUP([1]RAW!I27,'[1]CC Data'!A:B,2,FALSE)</f>
        <v>RESPONSE AND RISK REDUCTION</v>
      </c>
      <c r="B337" t="str">
        <f>VLOOKUP([1]RAW!I27,'[1]CC Data'!A:C,3,FALSE)</f>
        <v>CENTRAL GROUP</v>
      </c>
      <c r="C337" s="4" t="str">
        <f>[1]RAW!$A27</f>
        <v>AMAZON  EF5A86EA5</v>
      </c>
      <c r="D337" s="4" t="str">
        <f>[1]RAW!$O27</f>
        <v>MISCELLANEOUS GENERAL MERCHANDISE</v>
      </c>
      <c r="E337" s="4" t="str">
        <f>[1]RAW!$C27</f>
        <v>22/01/2025</v>
      </c>
      <c r="F337" s="5">
        <f>[1]RAW!$F27</f>
        <v>79.69</v>
      </c>
    </row>
    <row r="338" spans="1:6" x14ac:dyDescent="0.35">
      <c r="A338" t="str">
        <f>VLOOKUP([1]RAW!I29,'[1]CC Data'!A:B,2,FALSE)</f>
        <v>RESPONSE AND RISK REDUCTION</v>
      </c>
      <c r="B338" t="str">
        <f>VLOOKUP([1]RAW!I29,'[1]CC Data'!A:C,3,FALSE)</f>
        <v>OPERATIONAL TRAINING</v>
      </c>
      <c r="C338" s="4" t="str">
        <f>[1]RAW!$A29</f>
        <v>AMAZON  GN4BQ2155</v>
      </c>
      <c r="D338" s="4" t="str">
        <f>[1]RAW!$O29</f>
        <v>MISCELLANEOUS GENERAL MERCHANDISE</v>
      </c>
      <c r="E338" s="4" t="str">
        <f>[1]RAW!$C29</f>
        <v>23/01/2025</v>
      </c>
      <c r="F338" s="5">
        <f>[1]RAW!$F29</f>
        <v>17.07</v>
      </c>
    </row>
    <row r="339" spans="1:6" x14ac:dyDescent="0.35">
      <c r="A339" t="str">
        <f>VLOOKUP([1]RAW!I30,'[1]CC Data'!A:B,2,FALSE)</f>
        <v>RESPONSE AND RISK REDUCTION</v>
      </c>
      <c r="B339" t="str">
        <f>VLOOKUP([1]RAW!I30,'[1]CC Data'!A:C,3,FALSE)</f>
        <v>OPERATIONAL TRAINING</v>
      </c>
      <c r="C339" s="4" t="str">
        <f>[1]RAW!$A30</f>
        <v>AMAZON  JG08H30B5</v>
      </c>
      <c r="D339" s="4" t="str">
        <f>[1]RAW!$O30</f>
        <v>MISCELLANEOUS GENERAL MERCHANDISE</v>
      </c>
      <c r="E339" s="4" t="str">
        <f>[1]RAW!$C30</f>
        <v>16/01/2025</v>
      </c>
      <c r="F339" s="5">
        <f>[1]RAW!$F30</f>
        <v>18.98</v>
      </c>
    </row>
    <row r="340" spans="1:6" x14ac:dyDescent="0.35">
      <c r="A340" t="str">
        <f>VLOOKUP([1]RAW!I32,'[1]CC Data'!A:B,2,FALSE)</f>
        <v>RESPONSE AND RISK REDUCTION</v>
      </c>
      <c r="B340" t="str">
        <f>VLOOKUP([1]RAW!I32,'[1]CC Data'!A:C,3,FALSE)</f>
        <v>WEST GROUP</v>
      </c>
      <c r="C340" s="4" t="str">
        <f>[1]RAW!$A32</f>
        <v>AMAZON  JQ7S73GN5</v>
      </c>
      <c r="D340" s="4" t="str">
        <f>[1]RAW!$O32</f>
        <v>MISCELLANEOUS GENERAL MERCHANDISE</v>
      </c>
      <c r="E340" s="4" t="str">
        <f>[1]RAW!$C32</f>
        <v>08/01/2025</v>
      </c>
      <c r="F340" s="5">
        <f>[1]RAW!$F32</f>
        <v>39.9</v>
      </c>
    </row>
    <row r="341" spans="1:6" x14ac:dyDescent="0.35">
      <c r="A341" t="str">
        <f>VLOOKUP([1]RAW!I33,'[1]CC Data'!A:B,2,FALSE)</f>
        <v>RESPONSE AND RISK REDUCTION</v>
      </c>
      <c r="B341" t="str">
        <f>VLOOKUP([1]RAW!I33,'[1]CC Data'!A:C,3,FALSE)</f>
        <v>EAST GROUP</v>
      </c>
      <c r="C341" s="4" t="str">
        <f>[1]RAW!$A33</f>
        <v>AMAZON  M475J71E5</v>
      </c>
      <c r="D341" s="4" t="str">
        <f>[1]RAW!$O33</f>
        <v>MISCELLANEOUS GENERAL MERCHANDISE</v>
      </c>
      <c r="E341" s="4" t="str">
        <f>[1]RAW!$C33</f>
        <v>29/01/2025</v>
      </c>
      <c r="F341" s="5">
        <f>[1]RAW!$F33</f>
        <v>18.72</v>
      </c>
    </row>
    <row r="342" spans="1:6" x14ac:dyDescent="0.35">
      <c r="A342" t="str">
        <f>VLOOKUP([1]RAW!I524,'[1]CC Data'!A:B,2,FALSE)</f>
        <v>RESPONSE AND RISK REDUCTION</v>
      </c>
      <c r="B342" t="str">
        <f>VLOOKUP([1]RAW!I524,'[1]CC Data'!A:C,3,FALSE)</f>
        <v>EAST GROUP</v>
      </c>
      <c r="C342" s="4" t="str">
        <f>[1]RAW!$A524</f>
        <v>AMAZON  M475J71E5</v>
      </c>
      <c r="D342" s="4" t="str">
        <f>[1]RAW!$O524</f>
        <v>MISCELLANEOUS GENERAL MERCHANDISE</v>
      </c>
      <c r="E342" s="4" t="str">
        <f>[1]RAW!$C524</f>
        <v>04/03/2025</v>
      </c>
      <c r="F342" s="5">
        <f>[1]RAW!$F524</f>
        <v>-18.72</v>
      </c>
    </row>
    <row r="343" spans="1:6" x14ac:dyDescent="0.35">
      <c r="A343" t="str">
        <f>VLOOKUP([1]RAW!I34,'[1]CC Data'!A:B,2,FALSE)</f>
        <v>RESPONSE AND RISK REDUCTION</v>
      </c>
      <c r="B343" t="str">
        <f>VLOOKUP([1]RAW!I34,'[1]CC Data'!A:C,3,FALSE)</f>
        <v>EAST GROUP</v>
      </c>
      <c r="C343" s="4" t="str">
        <f>[1]RAW!$A34</f>
        <v>AMAZON  MZ17F08O5</v>
      </c>
      <c r="D343" s="4" t="str">
        <f>[1]RAW!$O34</f>
        <v>MISCELLANEOUS GENERAL MERCHANDISE</v>
      </c>
      <c r="E343" s="4" t="str">
        <f>[1]RAW!$C34</f>
        <v>08/01/2025</v>
      </c>
      <c r="F343" s="5">
        <f>[1]RAW!$F34</f>
        <v>60.8</v>
      </c>
    </row>
    <row r="344" spans="1:6" x14ac:dyDescent="0.35">
      <c r="A344" t="str">
        <f>VLOOKUP([1]RAW!I36,'[1]CC Data'!A:B,2,FALSE)</f>
        <v>RESPONSE AND RISK REDUCTION</v>
      </c>
      <c r="B344" t="str">
        <f>VLOOKUP([1]RAW!I36,'[1]CC Data'!A:C,3,FALSE)</f>
        <v>EAST GROUP</v>
      </c>
      <c r="C344" s="4" t="str">
        <f>[1]RAW!$A36</f>
        <v>AMAZON  PG4YO07W5</v>
      </c>
      <c r="D344" s="4" t="str">
        <f>[1]RAW!$O36</f>
        <v>MISCELLANEOUS GENERAL MERCHANDISE</v>
      </c>
      <c r="E344" s="4" t="str">
        <f>[1]RAW!$C36</f>
        <v>07/01/2025</v>
      </c>
      <c r="F344" s="5">
        <f>[1]RAW!$F36</f>
        <v>5.33</v>
      </c>
    </row>
    <row r="345" spans="1:6" x14ac:dyDescent="0.35">
      <c r="A345" t="str">
        <f>VLOOKUP([1]RAW!I330,'[1]CC Data'!A:B,2,FALSE)</f>
        <v>RESPONSE AND RISK REDUCTION</v>
      </c>
      <c r="B345" t="str">
        <f>VLOOKUP([1]RAW!I330,'[1]CC Data'!A:C,3,FALSE)</f>
        <v>EAST GROUP</v>
      </c>
      <c r="C345" s="4" t="str">
        <f>[1]RAW!$A330</f>
        <v>AMAZON  R00OG1P84</v>
      </c>
      <c r="D345" s="4" t="str">
        <f>[1]RAW!$O330</f>
        <v>MISCELLANEOUS GENERAL MERCHANDISE</v>
      </c>
      <c r="E345" s="4" t="str">
        <f>[1]RAW!$C330</f>
        <v>26/02/2025</v>
      </c>
      <c r="F345" s="5">
        <f>[1]RAW!$F330</f>
        <v>39.979999999999997</v>
      </c>
    </row>
    <row r="346" spans="1:6" x14ac:dyDescent="0.35">
      <c r="A346" t="str">
        <f>VLOOKUP([1]RAW!I525,'[1]CC Data'!A:B,2,FALSE)</f>
        <v>RESPONSE AND RISK REDUCTION</v>
      </c>
      <c r="B346" t="str">
        <f>VLOOKUP([1]RAW!I525,'[1]CC Data'!A:C,3,FALSE)</f>
        <v>CENTRAL GROUP</v>
      </c>
      <c r="C346" s="4" t="str">
        <f>[1]RAW!$A525</f>
        <v>AMAZON  R20A97Q14</v>
      </c>
      <c r="D346" s="4" t="str">
        <f>[1]RAW!$O525</f>
        <v>MISCELLANEOUS GENERAL MERCHANDISE</v>
      </c>
      <c r="E346" s="4" t="str">
        <f>[1]RAW!$C525</f>
        <v>05/03/2025</v>
      </c>
      <c r="F346" s="5">
        <f>[1]RAW!$F525</f>
        <v>20.83</v>
      </c>
    </row>
    <row r="347" spans="1:6" x14ac:dyDescent="0.35">
      <c r="A347" t="str">
        <f>VLOOKUP([1]RAW!I527,'[1]CC Data'!A:B,2,FALSE)</f>
        <v>RESPONSE AND RISK REDUCTION</v>
      </c>
      <c r="B347" t="str">
        <f>VLOOKUP([1]RAW!I527,'[1]CC Data'!A:C,3,FALSE)</f>
        <v>CENTRAL GROUP</v>
      </c>
      <c r="C347" s="4" t="str">
        <f>[1]RAW!$A527</f>
        <v>AMAZON  R24GL0SD4</v>
      </c>
      <c r="D347" s="4" t="str">
        <f>[1]RAW!$O527</f>
        <v>MISCELLANEOUS GENERAL MERCHANDISE</v>
      </c>
      <c r="E347" s="4" t="str">
        <f>[1]RAW!$C527</f>
        <v>05/03/2025</v>
      </c>
      <c r="F347" s="5">
        <f>[1]RAW!$F527</f>
        <v>6.56</v>
      </c>
    </row>
    <row r="348" spans="1:6" x14ac:dyDescent="0.35">
      <c r="A348" t="str">
        <f>VLOOKUP([1]RAW!I528,'[1]CC Data'!A:B,2,FALSE)</f>
        <v>RESPONSE AND RISK REDUCTION</v>
      </c>
      <c r="B348" t="str">
        <f>VLOOKUP([1]RAW!I528,'[1]CC Data'!A:C,3,FALSE)</f>
        <v>CENTRAL GROUP</v>
      </c>
      <c r="C348" s="4" t="str">
        <f>[1]RAW!$A528</f>
        <v>AMAZON  R27WA22N4</v>
      </c>
      <c r="D348" s="4" t="str">
        <f>[1]RAW!$O528</f>
        <v>MISCELLANEOUS GENERAL MERCHANDISE</v>
      </c>
      <c r="E348" s="4" t="str">
        <f>[1]RAW!$C528</f>
        <v>05/03/2025</v>
      </c>
      <c r="F348" s="5">
        <f>[1]RAW!$F528</f>
        <v>7.99</v>
      </c>
    </row>
    <row r="349" spans="1:6" x14ac:dyDescent="0.35">
      <c r="A349" t="str">
        <f>VLOOKUP([1]RAW!I334,'[1]CC Data'!A:B,2,FALSE)</f>
        <v>RESPONSE AND RISK REDUCTION</v>
      </c>
      <c r="B349" t="str">
        <f>VLOOKUP([1]RAW!I334,'[1]CC Data'!A:C,3,FALSE)</f>
        <v>COMMUNITY SAFETY</v>
      </c>
      <c r="C349" s="4" t="str">
        <f>[1]RAW!$A334</f>
        <v>AMAZON  R897G3ES4</v>
      </c>
      <c r="D349" s="4" t="str">
        <f>[1]RAW!$O334</f>
        <v>MISCELLANEOUS GENERAL MERCHANDISE</v>
      </c>
      <c r="E349" s="4" t="str">
        <f>[1]RAW!$C334</f>
        <v>19/02/2025</v>
      </c>
      <c r="F349" s="5">
        <f>[1]RAW!$F334</f>
        <v>3.32</v>
      </c>
    </row>
    <row r="350" spans="1:6" x14ac:dyDescent="0.35">
      <c r="A350" t="str">
        <f>VLOOKUP([1]RAW!I335,'[1]CC Data'!A:B,2,FALSE)</f>
        <v>RESPONSE AND RISK REDUCTION</v>
      </c>
      <c r="B350" t="str">
        <f>VLOOKUP([1]RAW!I335,'[1]CC Data'!A:C,3,FALSE)</f>
        <v>CENTRAL GROUP</v>
      </c>
      <c r="C350" s="4" t="str">
        <f>[1]RAW!$A335</f>
        <v>AMAZON  R898Z5FH4</v>
      </c>
      <c r="D350" s="4" t="str">
        <f>[1]RAW!$O335</f>
        <v>MISCELLANEOUS GENERAL MERCHANDISE</v>
      </c>
      <c r="E350" s="4" t="str">
        <f>[1]RAW!$C335</f>
        <v>17/02/2025</v>
      </c>
      <c r="F350" s="5">
        <f>[1]RAW!$F335</f>
        <v>19.98</v>
      </c>
    </row>
    <row r="351" spans="1:6" x14ac:dyDescent="0.35">
      <c r="A351" t="str">
        <f>VLOOKUP([1]RAW!I37,'[1]CC Data'!A:B,2,FALSE)</f>
        <v>RESPONSE AND RISK REDUCTION</v>
      </c>
      <c r="B351" t="str">
        <f>VLOOKUP([1]RAW!I37,'[1]CC Data'!A:C,3,FALSE)</f>
        <v>EAST GROUP</v>
      </c>
      <c r="C351" s="4" t="str">
        <f>[1]RAW!$A37</f>
        <v>AMAZON  RG1KR3655</v>
      </c>
      <c r="D351" s="4" t="str">
        <f>[1]RAW!$O37</f>
        <v>MISCELLANEOUS GENERAL MERCHANDISE</v>
      </c>
      <c r="E351" s="4" t="str">
        <f>[1]RAW!$C37</f>
        <v>07/01/2025</v>
      </c>
      <c r="F351" s="5">
        <f>[1]RAW!$F37</f>
        <v>7.96</v>
      </c>
    </row>
    <row r="352" spans="1:6" x14ac:dyDescent="0.35">
      <c r="A352" t="str">
        <f>VLOOKUP([1]RAW!I537,'[1]CC Data'!A:B,2,FALSE)</f>
        <v>RESPONSE AND RISK REDUCTION</v>
      </c>
      <c r="B352" t="str">
        <f>VLOOKUP([1]RAW!I537,'[1]CC Data'!A:C,3,FALSE)</f>
        <v>EAST GROUP</v>
      </c>
      <c r="C352" s="4" t="str">
        <f>[1]RAW!$A537</f>
        <v>AMAZON  RI34E1OX4</v>
      </c>
      <c r="D352" s="4" t="str">
        <f>[1]RAW!$O537</f>
        <v>MISCELLANEOUS GENERAL MERCHANDISE</v>
      </c>
      <c r="E352" s="4" t="str">
        <f>[1]RAW!$C537</f>
        <v>13/03/2025</v>
      </c>
      <c r="F352" s="5">
        <f>[1]RAW!$F537</f>
        <v>34.96</v>
      </c>
    </row>
    <row r="353" spans="1:6" x14ac:dyDescent="0.35">
      <c r="A353" t="str">
        <f>VLOOKUP([1]RAW!I538,'[1]CC Data'!A:B,2,FALSE)</f>
        <v>RESPONSE AND RISK REDUCTION</v>
      </c>
      <c r="B353" t="str">
        <f>VLOOKUP([1]RAW!I538,'[1]CC Data'!A:C,3,FALSE)</f>
        <v>EAST GROUP</v>
      </c>
      <c r="C353" s="4" t="str">
        <f>[1]RAW!$A538</f>
        <v>AMAZON  RI5FN5Y84</v>
      </c>
      <c r="D353" s="4" t="str">
        <f>[1]RAW!$O538</f>
        <v>MISCELLANEOUS GENERAL MERCHANDISE</v>
      </c>
      <c r="E353" s="4" t="str">
        <f>[1]RAW!$C538</f>
        <v>19/03/2025</v>
      </c>
      <c r="F353" s="5">
        <f>[1]RAW!$F538</f>
        <v>19.989999999999998</v>
      </c>
    </row>
    <row r="354" spans="1:6" x14ac:dyDescent="0.35">
      <c r="A354" t="str">
        <f>VLOOKUP([1]RAW!I336,'[1]CC Data'!A:B,2,FALSE)</f>
        <v>RESPONSE AND RISK REDUCTION</v>
      </c>
      <c r="B354" t="str">
        <f>VLOOKUP([1]RAW!I336,'[1]CC Data'!A:C,3,FALSE)</f>
        <v>CENTRAL GROUP</v>
      </c>
      <c r="C354" s="4" t="str">
        <f>[1]RAW!$A336</f>
        <v>AMAZON  RT0OQ99I4</v>
      </c>
      <c r="D354" s="4" t="str">
        <f>[1]RAW!$O336</f>
        <v>MISCELLANEOUS GENERAL MERCHANDISE</v>
      </c>
      <c r="E354" s="4" t="str">
        <f>[1]RAW!$C336</f>
        <v>16/02/2025</v>
      </c>
      <c r="F354" s="5">
        <f>[1]RAW!$F336</f>
        <v>15.54</v>
      </c>
    </row>
    <row r="355" spans="1:6" x14ac:dyDescent="0.35">
      <c r="A355" t="str">
        <f>VLOOKUP([1]RAW!I337,'[1]CC Data'!A:B,2,FALSE)</f>
        <v>RESPONSE AND RISK REDUCTION</v>
      </c>
      <c r="B355" t="str">
        <f>VLOOKUP([1]RAW!I337,'[1]CC Data'!A:C,3,FALSE)</f>
        <v>EAST GROUP</v>
      </c>
      <c r="C355" s="4" t="str">
        <f>[1]RAW!$A337</f>
        <v>AMAZON  RT5F61LD4</v>
      </c>
      <c r="D355" s="4" t="str">
        <f>[1]RAW!$O337</f>
        <v>MISCELLANEOUS GENERAL MERCHANDISE</v>
      </c>
      <c r="E355" s="4" t="str">
        <f>[1]RAW!$C337</f>
        <v>11/02/2025</v>
      </c>
      <c r="F355" s="5">
        <f>[1]RAW!$F337</f>
        <v>29.91</v>
      </c>
    </row>
    <row r="356" spans="1:6" x14ac:dyDescent="0.35">
      <c r="A356" t="str">
        <f>VLOOKUP([1]RAW!I542,'[1]CC Data'!A:B,2,FALSE)</f>
        <v>RESPONSE AND RISK REDUCTION</v>
      </c>
      <c r="B356" t="str">
        <f>VLOOKUP([1]RAW!I542,'[1]CC Data'!A:C,3,FALSE)</f>
        <v>EAST GROUP</v>
      </c>
      <c r="C356" s="4" t="str">
        <f>[1]RAW!$A542</f>
        <v>AMAZON  RW1639R74</v>
      </c>
      <c r="D356" s="4" t="str">
        <f>[1]RAW!$O542</f>
        <v>MISCELLANEOUS GENERAL MERCHANDISE</v>
      </c>
      <c r="E356" s="4" t="str">
        <f>[1]RAW!$C542</f>
        <v>25/03/2025</v>
      </c>
      <c r="F356" s="5">
        <f>[1]RAW!$F542</f>
        <v>39.96</v>
      </c>
    </row>
    <row r="357" spans="1:6" x14ac:dyDescent="0.35">
      <c r="A357" t="str">
        <f>VLOOKUP([1]RAW!I543,'[1]CC Data'!A:B,2,FALSE)</f>
        <v>RESPONSE AND RISK REDUCTION</v>
      </c>
      <c r="B357" t="str">
        <f>VLOOKUP([1]RAW!I543,'[1]CC Data'!A:C,3,FALSE)</f>
        <v>EAST GROUP</v>
      </c>
      <c r="C357" s="4" t="str">
        <f>[1]RAW!$A543</f>
        <v>AMAZON  RW4EW0UN4</v>
      </c>
      <c r="D357" s="4" t="str">
        <f>[1]RAW!$O543</f>
        <v>MISCELLANEOUS GENERAL MERCHANDISE</v>
      </c>
      <c r="E357" s="4" t="str">
        <f>[1]RAW!$C543</f>
        <v>25/03/2025</v>
      </c>
      <c r="F357" s="5">
        <f>[1]RAW!$F543</f>
        <v>24.94</v>
      </c>
    </row>
    <row r="358" spans="1:6" x14ac:dyDescent="0.35">
      <c r="A358" t="str">
        <f>VLOOKUP([1]RAW!I544,'[1]CC Data'!A:B,2,FALSE)</f>
        <v>RESPONSE AND RISK REDUCTION</v>
      </c>
      <c r="B358" t="str">
        <f>VLOOKUP([1]RAW!I544,'[1]CC Data'!A:C,3,FALSE)</f>
        <v>CENTRAL GROUP</v>
      </c>
      <c r="C358" s="4" t="str">
        <f>[1]RAW!$A544</f>
        <v>AMAZON  RW5611ZD4</v>
      </c>
      <c r="D358" s="4" t="str">
        <f>[1]RAW!$O544</f>
        <v>MISCELLANEOUS GENERAL MERCHANDISE</v>
      </c>
      <c r="E358" s="4" t="str">
        <f>[1]RAW!$C544</f>
        <v>20/03/2025</v>
      </c>
      <c r="F358" s="5">
        <f>[1]RAW!$F544</f>
        <v>4.99</v>
      </c>
    </row>
    <row r="359" spans="1:6" x14ac:dyDescent="0.35">
      <c r="A359" t="str">
        <f>VLOOKUP([1]RAW!I545,'[1]CC Data'!A:B,2,FALSE)</f>
        <v>RESPONSE AND RISK REDUCTION</v>
      </c>
      <c r="B359" t="str">
        <f>VLOOKUP([1]RAW!I545,'[1]CC Data'!A:C,3,FALSE)</f>
        <v>EAST GROUP</v>
      </c>
      <c r="C359" s="4" t="str">
        <f>[1]RAW!$A545</f>
        <v>AMAZON  RW6EF2F34</v>
      </c>
      <c r="D359" s="4" t="str">
        <f>[1]RAW!$O545</f>
        <v>MISCELLANEOUS GENERAL MERCHANDISE</v>
      </c>
      <c r="E359" s="4" t="str">
        <f>[1]RAW!$C545</f>
        <v>19/03/2025</v>
      </c>
      <c r="F359" s="5">
        <f>[1]RAW!$F545</f>
        <v>14.15</v>
      </c>
    </row>
    <row r="360" spans="1:6" x14ac:dyDescent="0.35">
      <c r="A360" t="str">
        <f>VLOOKUP([1]RAW!I546,'[1]CC Data'!A:B,2,FALSE)</f>
        <v>RESPONSE AND RISK REDUCTION</v>
      </c>
      <c r="B360" t="str">
        <f>VLOOKUP([1]RAW!I546,'[1]CC Data'!A:C,3,FALSE)</f>
        <v>EAST GROUP</v>
      </c>
      <c r="C360" s="4" t="str">
        <f>[1]RAW!$A546</f>
        <v>AMAZON  RW6ZB7I34</v>
      </c>
      <c r="D360" s="4" t="str">
        <f>[1]RAW!$O546</f>
        <v>MISCELLANEOUS GENERAL MERCHANDISE</v>
      </c>
      <c r="E360" s="4" t="str">
        <f>[1]RAW!$C546</f>
        <v>25/03/2025</v>
      </c>
      <c r="F360" s="5">
        <f>[1]RAW!$F546</f>
        <v>29.98</v>
      </c>
    </row>
    <row r="361" spans="1:6" x14ac:dyDescent="0.35">
      <c r="A361" t="str">
        <f>VLOOKUP([1]RAW!I547,'[1]CC Data'!A:B,2,FALSE)</f>
        <v>RESPONSE AND RISK REDUCTION</v>
      </c>
      <c r="B361" t="str">
        <f>VLOOKUP([1]RAW!I547,'[1]CC Data'!A:C,3,FALSE)</f>
        <v>WEST GROUP</v>
      </c>
      <c r="C361" s="4" t="str">
        <f>[1]RAW!$A547</f>
        <v>AMAZON  RW79Y1HB4</v>
      </c>
      <c r="D361" s="4" t="str">
        <f>[1]RAW!$O547</f>
        <v>MISCELLANEOUS GENERAL MERCHANDISE</v>
      </c>
      <c r="E361" s="4" t="str">
        <f>[1]RAW!$C547</f>
        <v>23/03/2025</v>
      </c>
      <c r="F361" s="5">
        <f>[1]RAW!$F547</f>
        <v>38.56</v>
      </c>
    </row>
    <row r="362" spans="1:6" x14ac:dyDescent="0.35">
      <c r="A362" t="str">
        <f>VLOOKUP([1]RAW!I548,'[1]CC Data'!A:B,2,FALSE)</f>
        <v>RESPONSE AND RISK REDUCTION</v>
      </c>
      <c r="B362" t="str">
        <f>VLOOKUP([1]RAW!I548,'[1]CC Data'!A:C,3,FALSE)</f>
        <v>EAST GROUP</v>
      </c>
      <c r="C362" s="4" t="str">
        <f>[1]RAW!$A548</f>
        <v>AMAZON  RZ3H324I4</v>
      </c>
      <c r="D362" s="4" t="str">
        <f>[1]RAW!$O548</f>
        <v>MISCELLANEOUS GENERAL MERCHANDISE</v>
      </c>
      <c r="E362" s="4" t="str">
        <f>[1]RAW!$C548</f>
        <v>26/03/2025</v>
      </c>
      <c r="F362" s="5">
        <f>[1]RAW!$F548</f>
        <v>35.49</v>
      </c>
    </row>
    <row r="363" spans="1:6" x14ac:dyDescent="0.35">
      <c r="A363" t="str">
        <f>VLOOKUP([1]RAW!I549,'[1]CC Data'!A:B,2,FALSE)</f>
        <v>RESPONSE AND RISK REDUCTION</v>
      </c>
      <c r="B363" t="str">
        <f>VLOOKUP([1]RAW!I549,'[1]CC Data'!A:C,3,FALSE)</f>
        <v>BUSINESS SAFETY</v>
      </c>
      <c r="C363" s="4" t="str">
        <f>[1]RAW!$A549</f>
        <v>AMAZON  RZ4GY1G74</v>
      </c>
      <c r="D363" s="4" t="str">
        <f>[1]RAW!$O549</f>
        <v>MISCELLANEOUS GENERAL MERCHANDISE</v>
      </c>
      <c r="E363" s="4" t="str">
        <f>[1]RAW!$C549</f>
        <v>27/03/2025</v>
      </c>
      <c r="F363" s="5">
        <f>[1]RAW!$F549</f>
        <v>4.99</v>
      </c>
    </row>
    <row r="364" spans="1:6" x14ac:dyDescent="0.35">
      <c r="A364" t="str">
        <f>VLOOKUP([1]RAW!I550,'[1]CC Data'!A:B,2,FALSE)</f>
        <v>RESPONSE AND RISK REDUCTION</v>
      </c>
      <c r="B364" t="str">
        <f>VLOOKUP([1]RAW!I550,'[1]CC Data'!A:C,3,FALSE)</f>
        <v>EAST GROUP</v>
      </c>
      <c r="C364" s="4" t="str">
        <f>[1]RAW!$A550</f>
        <v>AMAZON  RZ4LB2OQ4</v>
      </c>
      <c r="D364" s="4" t="str">
        <f>[1]RAW!$O550</f>
        <v>MISCELLANEOUS GENERAL MERCHANDISE</v>
      </c>
      <c r="E364" s="4" t="str">
        <f>[1]RAW!$C550</f>
        <v>25/03/2025</v>
      </c>
      <c r="F364" s="5">
        <f>[1]RAW!$F550</f>
        <v>21.65</v>
      </c>
    </row>
    <row r="365" spans="1:6" x14ac:dyDescent="0.35">
      <c r="A365" t="str">
        <f>VLOOKUP([1]RAW!I551,'[1]CC Data'!A:B,2,FALSE)</f>
        <v>RESPONSE AND RISK REDUCTION</v>
      </c>
      <c r="B365" t="str">
        <f>VLOOKUP([1]RAW!I551,'[1]CC Data'!A:C,3,FALSE)</f>
        <v>EAST GROUP</v>
      </c>
      <c r="C365" s="4" t="str">
        <f>[1]RAW!$A551</f>
        <v>AMAZON  RZ4LM6O84</v>
      </c>
      <c r="D365" s="4" t="str">
        <f>[1]RAW!$O551</f>
        <v>MISCELLANEOUS GENERAL MERCHANDISE</v>
      </c>
      <c r="E365" s="4" t="str">
        <f>[1]RAW!$C551</f>
        <v>25/03/2025</v>
      </c>
      <c r="F365" s="5">
        <f>[1]RAW!$F551</f>
        <v>19.309999999999999</v>
      </c>
    </row>
    <row r="366" spans="1:6" x14ac:dyDescent="0.35">
      <c r="A366" t="str">
        <f>VLOOKUP([1]RAW!I552,'[1]CC Data'!A:B,2,FALSE)</f>
        <v>RESPONSE AND RISK REDUCTION</v>
      </c>
      <c r="B366" t="str">
        <f>VLOOKUP([1]RAW!I552,'[1]CC Data'!A:C,3,FALSE)</f>
        <v>EAST GROUP</v>
      </c>
      <c r="C366" s="4" t="str">
        <f>[1]RAW!$A552</f>
        <v>AMAZON  RZ79T89B4</v>
      </c>
      <c r="D366" s="4" t="str">
        <f>[1]RAW!$O552</f>
        <v>MISCELLANEOUS GENERAL MERCHANDISE</v>
      </c>
      <c r="E366" s="4" t="str">
        <f>[1]RAW!$C552</f>
        <v>30/03/2025</v>
      </c>
      <c r="F366" s="5">
        <f>[1]RAW!$F552</f>
        <v>11.78</v>
      </c>
    </row>
    <row r="367" spans="1:6" x14ac:dyDescent="0.35">
      <c r="A367" t="str">
        <f>VLOOKUP([1]RAW!I338,'[1]CC Data'!A:B,2,FALSE)</f>
        <v>RESPONSE AND RISK REDUCTION</v>
      </c>
      <c r="B367" t="str">
        <f>VLOOKUP([1]RAW!I338,'[1]CC Data'!A:C,3,FALSE)</f>
        <v>COMMUNITY SAFETY</v>
      </c>
      <c r="C367" s="4" t="str">
        <f>[1]RAW!$A338</f>
        <v>AMAZON  TK6YA8TV4</v>
      </c>
      <c r="D367" s="4" t="str">
        <f>[1]RAW!$O338</f>
        <v>MISCELLANEOUS GENERAL MERCHANDISE</v>
      </c>
      <c r="E367" s="4" t="str">
        <f>[1]RAW!$C338</f>
        <v>06/02/2025</v>
      </c>
      <c r="F367" s="5">
        <f>[1]RAW!$F338</f>
        <v>20.82</v>
      </c>
    </row>
    <row r="368" spans="1:6" x14ac:dyDescent="0.35">
      <c r="A368" t="str">
        <f>VLOOKUP([1]RAW!I40,'[1]CC Data'!A:B,2,FALSE)</f>
        <v>RESPONSE AND RISK REDUCTION</v>
      </c>
      <c r="B368" t="str">
        <f>VLOOKUP([1]RAW!I40,'[1]CC Data'!A:C,3,FALSE)</f>
        <v>COMMUNITY SAFETY</v>
      </c>
      <c r="C368" s="4" t="str">
        <f>[1]RAW!$A40</f>
        <v>AMAZON  TX52840F5</v>
      </c>
      <c r="D368" s="4" t="str">
        <f>[1]RAW!$O40</f>
        <v>MISCELLANEOUS GENERAL MERCHANDISE</v>
      </c>
      <c r="E368" s="4" t="str">
        <f>[1]RAW!$C40</f>
        <v>02/02/2025</v>
      </c>
      <c r="F368" s="5">
        <f>[1]RAW!$F40</f>
        <v>174.82</v>
      </c>
    </row>
    <row r="369" spans="1:6" x14ac:dyDescent="0.35">
      <c r="A369" t="str">
        <f>VLOOKUP([1]RAW!I555,'[1]CC Data'!A:B,2,FALSE)</f>
        <v>RESPONSE AND RISK REDUCTION</v>
      </c>
      <c r="B369" t="str">
        <f>VLOOKUP([1]RAW!I555,'[1]CC Data'!A:C,3,FALSE)</f>
        <v>COMMUNITY SAFETY</v>
      </c>
      <c r="C369" s="4" t="str">
        <f>[1]RAW!$A555</f>
        <v>AMAZON  TX52840F5</v>
      </c>
      <c r="D369" s="4" t="str">
        <f>[1]RAW!$O555</f>
        <v>MISCELLANEOUS GENERAL MERCHANDISE</v>
      </c>
      <c r="E369" s="4" t="str">
        <f>[1]RAW!$C555</f>
        <v>04/03/2025</v>
      </c>
      <c r="F369" s="5">
        <f>[1]RAW!$F555</f>
        <v>-24.97</v>
      </c>
    </row>
    <row r="370" spans="1:6" x14ac:dyDescent="0.35">
      <c r="A370" t="str">
        <f>VLOOKUP([1]RAW!I556,'[1]CC Data'!A:B,2,FALSE)</f>
        <v>RESPONSE AND RISK REDUCTION</v>
      </c>
      <c r="B370" t="str">
        <f>VLOOKUP([1]RAW!I556,'[1]CC Data'!A:C,3,FALSE)</f>
        <v>COMMUNITY SAFETY</v>
      </c>
      <c r="C370" s="4" t="str">
        <f>[1]RAW!$A556</f>
        <v>AMAZON  TX52840F5</v>
      </c>
      <c r="D370" s="4" t="str">
        <f>[1]RAW!$O556</f>
        <v>MISCELLANEOUS GENERAL MERCHANDISE</v>
      </c>
      <c r="E370" s="4" t="str">
        <f>[1]RAW!$C556</f>
        <v>04/03/2025</v>
      </c>
      <c r="F370" s="5">
        <f>[1]RAW!$F556</f>
        <v>-24.97</v>
      </c>
    </row>
    <row r="371" spans="1:6" x14ac:dyDescent="0.35">
      <c r="A371" t="str">
        <f>VLOOKUP([1]RAW!I557,'[1]CC Data'!A:B,2,FALSE)</f>
        <v>RESPONSE AND RISK REDUCTION</v>
      </c>
      <c r="B371" t="str">
        <f>VLOOKUP([1]RAW!I557,'[1]CC Data'!A:C,3,FALSE)</f>
        <v>COMMUNITY SAFETY</v>
      </c>
      <c r="C371" s="4" t="str">
        <f>[1]RAW!$A557</f>
        <v>AMAZON  TX52840F5</v>
      </c>
      <c r="D371" s="4" t="str">
        <f>[1]RAW!$O557</f>
        <v>MISCELLANEOUS GENERAL MERCHANDISE</v>
      </c>
      <c r="E371" s="4" t="str">
        <f>[1]RAW!$C557</f>
        <v>04/03/2025</v>
      </c>
      <c r="F371" s="5">
        <f>[1]RAW!$F557</f>
        <v>-24.97</v>
      </c>
    </row>
    <row r="372" spans="1:6" x14ac:dyDescent="0.35">
      <c r="A372" t="str">
        <f>VLOOKUP([1]RAW!I558,'[1]CC Data'!A:B,2,FALSE)</f>
        <v>RESPONSE AND RISK REDUCTION</v>
      </c>
      <c r="B372" t="str">
        <f>VLOOKUP([1]RAW!I558,'[1]CC Data'!A:C,3,FALSE)</f>
        <v>COMMUNITY SAFETY</v>
      </c>
      <c r="C372" s="4" t="str">
        <f>[1]RAW!$A558</f>
        <v>AMAZON  TX52840F5</v>
      </c>
      <c r="D372" s="4" t="str">
        <f>[1]RAW!$O558</f>
        <v>MISCELLANEOUS GENERAL MERCHANDISE</v>
      </c>
      <c r="E372" s="4" t="str">
        <f>[1]RAW!$C558</f>
        <v>04/03/2025</v>
      </c>
      <c r="F372" s="5">
        <f>[1]RAW!$F558</f>
        <v>-24.97</v>
      </c>
    </row>
    <row r="373" spans="1:6" x14ac:dyDescent="0.35">
      <c r="A373" t="str">
        <f>VLOOKUP([1]RAW!I559,'[1]CC Data'!A:B,2,FALSE)</f>
        <v>RESPONSE AND RISK REDUCTION</v>
      </c>
      <c r="B373" t="str">
        <f>VLOOKUP([1]RAW!I559,'[1]CC Data'!A:C,3,FALSE)</f>
        <v>COMMUNITY SAFETY</v>
      </c>
      <c r="C373" s="4" t="str">
        <f>[1]RAW!$A559</f>
        <v>AMAZON  TX52840F5</v>
      </c>
      <c r="D373" s="4" t="str">
        <f>[1]RAW!$O559</f>
        <v>MISCELLANEOUS GENERAL MERCHANDISE</v>
      </c>
      <c r="E373" s="4" t="str">
        <f>[1]RAW!$C559</f>
        <v>04/03/2025</v>
      </c>
      <c r="F373" s="5">
        <f>[1]RAW!$F559</f>
        <v>-24.97</v>
      </c>
    </row>
    <row r="374" spans="1:6" x14ac:dyDescent="0.35">
      <c r="A374" t="str">
        <f>VLOOKUP([1]RAW!I560,'[1]CC Data'!A:B,2,FALSE)</f>
        <v>RESPONSE AND RISK REDUCTION</v>
      </c>
      <c r="B374" t="str">
        <f>VLOOKUP([1]RAW!I560,'[1]CC Data'!A:C,3,FALSE)</f>
        <v>COMMUNITY SAFETY</v>
      </c>
      <c r="C374" s="4" t="str">
        <f>[1]RAW!$A560</f>
        <v>AMAZON  TX52840F5</v>
      </c>
      <c r="D374" s="4" t="str">
        <f>[1]RAW!$O560</f>
        <v>MISCELLANEOUS GENERAL MERCHANDISE</v>
      </c>
      <c r="E374" s="4" t="str">
        <f>[1]RAW!$C560</f>
        <v>04/03/2025</v>
      </c>
      <c r="F374" s="5">
        <f>[1]RAW!$F560</f>
        <v>-24.97</v>
      </c>
    </row>
    <row r="375" spans="1:6" x14ac:dyDescent="0.35">
      <c r="A375" t="str">
        <f>VLOOKUP([1]RAW!I561,'[1]CC Data'!A:B,2,FALSE)</f>
        <v>RESPONSE AND RISK REDUCTION</v>
      </c>
      <c r="B375" t="str">
        <f>VLOOKUP([1]RAW!I561,'[1]CC Data'!A:C,3,FALSE)</f>
        <v>COMMUNITY SAFETY</v>
      </c>
      <c r="C375" s="4" t="str">
        <f>[1]RAW!$A561</f>
        <v>AMAZON  TX52840F5</v>
      </c>
      <c r="D375" s="4" t="str">
        <f>[1]RAW!$O561</f>
        <v>MISCELLANEOUS GENERAL MERCHANDISE</v>
      </c>
      <c r="E375" s="4" t="str">
        <f>[1]RAW!$C561</f>
        <v>04/03/2025</v>
      </c>
      <c r="F375" s="5">
        <f>[1]RAW!$F561</f>
        <v>-24.97</v>
      </c>
    </row>
    <row r="376" spans="1:6" x14ac:dyDescent="0.35">
      <c r="A376" t="str">
        <f>VLOOKUP([1]RAW!I42,'[1]CC Data'!A:B,2,FALSE)</f>
        <v>RESPONSE AND RISK REDUCTION</v>
      </c>
      <c r="B376" t="str">
        <f>VLOOKUP([1]RAW!I42,'[1]CC Data'!A:C,3,FALSE)</f>
        <v>EAST GROUP</v>
      </c>
      <c r="C376" s="4" t="str">
        <f>[1]RAW!$A42</f>
        <v>AMAZON  U91D77SJ5</v>
      </c>
      <c r="D376" s="4" t="str">
        <f>[1]RAW!$O42</f>
        <v>MISCELLANEOUS GENERAL MERCHANDISE</v>
      </c>
      <c r="E376" s="4" t="str">
        <f>[1]RAW!$C42</f>
        <v>07/01/2025</v>
      </c>
      <c r="F376" s="5">
        <f>[1]RAW!$F42</f>
        <v>5.97</v>
      </c>
    </row>
    <row r="377" spans="1:6" x14ac:dyDescent="0.35">
      <c r="A377" t="str">
        <f>VLOOKUP([1]RAW!I43,'[1]CC Data'!A:B,2,FALSE)</f>
        <v>RESPONSE AND RISK REDUCTION</v>
      </c>
      <c r="B377" t="str">
        <f>VLOOKUP([1]RAW!I43,'[1]CC Data'!A:C,3,FALSE)</f>
        <v>OPERATIONAL TRAINING</v>
      </c>
      <c r="C377" s="4" t="str">
        <f>[1]RAW!$A43</f>
        <v>AMAZON  YG67B1LB5</v>
      </c>
      <c r="D377" s="4" t="str">
        <f>[1]RAW!$O43</f>
        <v>MISCELLANEOUS GENERAL MERCHANDISE</v>
      </c>
      <c r="E377" s="4" t="str">
        <f>[1]RAW!$C43</f>
        <v>23/01/2025</v>
      </c>
      <c r="F377" s="5">
        <f>[1]RAW!$F43</f>
        <v>6.24</v>
      </c>
    </row>
    <row r="378" spans="1:6" x14ac:dyDescent="0.35">
      <c r="A378" t="str">
        <f>VLOOKUP([1]RAW!I340,'[1]CC Data'!A:B,2,FALSE)</f>
        <v>RESPONSE AND RISK REDUCTION</v>
      </c>
      <c r="B378" t="str">
        <f>VLOOKUP([1]RAW!I340,'[1]CC Data'!A:C,3,FALSE)</f>
        <v>EAST GROUP</v>
      </c>
      <c r="C378" s="4" t="str">
        <f>[1]RAW!$A340</f>
        <v>AMAZON MKTPL P83R78R23</v>
      </c>
      <c r="D378" s="4" t="str">
        <f>[1]RAW!$O340</f>
        <v>MISCELLANEOUS AND SPECIALTY RETAIL STORES</v>
      </c>
      <c r="E378" s="4" t="str">
        <f>[1]RAW!$C340</f>
        <v>23/02/2025</v>
      </c>
      <c r="F378" s="5">
        <f>[1]RAW!$F340</f>
        <v>64.03</v>
      </c>
    </row>
    <row r="379" spans="1:6" x14ac:dyDescent="0.35">
      <c r="A379" t="str">
        <f>VLOOKUP([1]RAW!I105,'[1]CC Data'!A:B,2,FALSE)</f>
        <v>RESPONSE AND RISK REDUCTION</v>
      </c>
      <c r="B379" t="str">
        <f>VLOOKUP([1]RAW!I105,'[1]CC Data'!A:C,3,FALSE)</f>
        <v>OPERATIONAL TRAINING</v>
      </c>
      <c r="C379" s="4" t="str">
        <f>[1]RAW!$A105</f>
        <v>AMAZON.CO.UK EY15G2YO5</v>
      </c>
      <c r="D379" s="4" t="str">
        <f>[1]RAW!$O105</f>
        <v>DIRECT MARKETING-OTHER DIRECT MARKETERS/NOT ELSEW.</v>
      </c>
      <c r="E379" s="4" t="str">
        <f>[1]RAW!$C105</f>
        <v>29/01/2025</v>
      </c>
      <c r="F379" s="5">
        <f>[1]RAW!$F105</f>
        <v>36.119999999999997</v>
      </c>
    </row>
    <row r="380" spans="1:6" x14ac:dyDescent="0.35">
      <c r="A380" t="str">
        <f>VLOOKUP([1]RAW!I107,'[1]CC Data'!A:B,2,FALSE)</f>
        <v>RESPONSE AND RISK REDUCTION</v>
      </c>
      <c r="B380" t="str">
        <f>VLOOKUP([1]RAW!I107,'[1]CC Data'!A:C,3,FALSE)</f>
        <v>OPERATIONAL TRAINING</v>
      </c>
      <c r="C380" s="4" t="str">
        <f>[1]RAW!$A107</f>
        <v>AMAZON.CO.UK JZ6PM97W5</v>
      </c>
      <c r="D380" s="4" t="str">
        <f>[1]RAW!$O107</f>
        <v>DIRECT MARKETING-OTHER DIRECT MARKETERS/NOT ELSEW.</v>
      </c>
      <c r="E380" s="4" t="str">
        <f>[1]RAW!$C107</f>
        <v>21/01/2025</v>
      </c>
      <c r="F380" s="5">
        <f>[1]RAW!$F107</f>
        <v>49.02</v>
      </c>
    </row>
    <row r="381" spans="1:6" x14ac:dyDescent="0.35">
      <c r="A381" t="str">
        <f>VLOOKUP([1]RAW!I584,'[1]CC Data'!A:B,2,FALSE)</f>
        <v>RESPONSE AND RISK REDUCTION</v>
      </c>
      <c r="B381" t="str">
        <f>VLOOKUP([1]RAW!I584,'[1]CC Data'!A:C,3,FALSE)</f>
        <v>OPERATIONAL TRAINING</v>
      </c>
      <c r="C381" s="4" t="str">
        <f>[1]RAW!$A584</f>
        <v>AMAZON.CO.UK RZ0X03JE4</v>
      </c>
      <c r="D381" s="4" t="str">
        <f>[1]RAW!$O584</f>
        <v>DIRECT MARKETING-OTHER DIRECT MARKETERS/NOT ELSEW.</v>
      </c>
      <c r="E381" s="4" t="str">
        <f>[1]RAW!$C584</f>
        <v>26/03/2025</v>
      </c>
      <c r="F381" s="5">
        <f>[1]RAW!$F584</f>
        <v>189.02</v>
      </c>
    </row>
    <row r="382" spans="1:6" x14ac:dyDescent="0.35">
      <c r="A382" t="str">
        <f>VLOOKUP([1]RAW!I585,'[1]CC Data'!A:B,2,FALSE)</f>
        <v>RESPONSE AND RISK REDUCTION</v>
      </c>
      <c r="B382" t="str">
        <f>VLOOKUP([1]RAW!I585,'[1]CC Data'!A:C,3,FALSE)</f>
        <v>COMMUNITY SAFETY</v>
      </c>
      <c r="C382" s="4" t="str">
        <f>[1]RAW!$A585</f>
        <v>AMAZON.CO.UK RZ3GI7GG4</v>
      </c>
      <c r="D382" s="4" t="str">
        <f>[1]RAW!$O585</f>
        <v>DIRECT MARKETING-OTHER DIRECT MARKETERS/NOT ELSEW.</v>
      </c>
      <c r="E382" s="4" t="str">
        <f>[1]RAW!$C585</f>
        <v>27/03/2025</v>
      </c>
      <c r="F382" s="5">
        <f>[1]RAW!$F585</f>
        <v>4.66</v>
      </c>
    </row>
    <row r="383" spans="1:6" x14ac:dyDescent="0.35">
      <c r="A383" t="str">
        <f>VLOOKUP([1]RAW!I108,'[1]CC Data'!A:B,2,FALSE)</f>
        <v>RESPONSE AND RISK REDUCTION</v>
      </c>
      <c r="B383" t="str">
        <f>VLOOKUP([1]RAW!I108,'[1]CC Data'!A:C,3,FALSE)</f>
        <v>CENTRAL GROUP</v>
      </c>
      <c r="C383" s="4" t="str">
        <f>[1]RAW!$A108</f>
        <v>AMAZON.CO.UK Y102132O5</v>
      </c>
      <c r="D383" s="4" t="str">
        <f>[1]RAW!$O108</f>
        <v>DIRECT MARKETING-OTHER DIRECT MARKETERS/NOT ELSEW.</v>
      </c>
      <c r="E383" s="4" t="str">
        <f>[1]RAW!$C108</f>
        <v>11/01/2025</v>
      </c>
      <c r="F383" s="5">
        <f>[1]RAW!$F108</f>
        <v>3.75</v>
      </c>
    </row>
    <row r="384" spans="1:6" x14ac:dyDescent="0.35">
      <c r="A384" t="str">
        <f>VLOOKUP([1]RAW!I44,'[1]CC Data'!A:B,2,FALSE)</f>
        <v>RESPONSE AND RISK REDUCTION</v>
      </c>
      <c r="B384" t="str">
        <f>VLOOKUP([1]RAW!I44,'[1]CC Data'!A:C,3,FALSE)</f>
        <v>CENTRAL GROUP</v>
      </c>
      <c r="C384" s="4" t="str">
        <f>[1]RAW!$A44</f>
        <v>AMZNBUSINESS 027VG2E45</v>
      </c>
      <c r="D384" s="4" t="str">
        <f>[1]RAW!$O44</f>
        <v>MISCELLANEOUS AND SPECIALTY RETAIL STORES</v>
      </c>
      <c r="E384" s="4" t="str">
        <f>[1]RAW!$C44</f>
        <v>08/01/2025</v>
      </c>
      <c r="F384" s="5">
        <f>[1]RAW!$F44</f>
        <v>3.81</v>
      </c>
    </row>
    <row r="385" spans="1:6" x14ac:dyDescent="0.35">
      <c r="A385" t="str">
        <f>VLOOKUP([1]RAW!I46,'[1]CC Data'!A:B,2,FALSE)</f>
        <v>RESPONSE AND RISK REDUCTION</v>
      </c>
      <c r="B385" t="str">
        <f>VLOOKUP([1]RAW!I46,'[1]CC Data'!A:C,3,FALSE)</f>
        <v>CENTRAL GROUP</v>
      </c>
      <c r="C385" s="4" t="str">
        <f>[1]RAW!$A46</f>
        <v>AMZNBUSINESS 5E36L4NO5</v>
      </c>
      <c r="D385" s="4" t="str">
        <f>[1]RAW!$O46</f>
        <v>MISCELLANEOUS AND SPECIALTY RETAIL STORES</v>
      </c>
      <c r="E385" s="4" t="str">
        <f>[1]RAW!$C46</f>
        <v>08/01/2025</v>
      </c>
      <c r="F385" s="5">
        <f>[1]RAW!$F46</f>
        <v>3.81</v>
      </c>
    </row>
    <row r="386" spans="1:6" x14ac:dyDescent="0.35">
      <c r="A386" t="str">
        <f>VLOOKUP([1]RAW!I47,'[1]CC Data'!A:B,2,FALSE)</f>
        <v>RESPONSE AND RISK REDUCTION</v>
      </c>
      <c r="B386" t="str">
        <f>VLOOKUP([1]RAW!I47,'[1]CC Data'!A:C,3,FALSE)</f>
        <v>CENTRAL GROUP</v>
      </c>
      <c r="C386" s="4" t="str">
        <f>[1]RAW!$A47</f>
        <v>AMZNBUSINESS 7D26E4GT5</v>
      </c>
      <c r="D386" s="4" t="str">
        <f>[1]RAW!$O47</f>
        <v>MISCELLANEOUS AND SPECIALTY RETAIL STORES</v>
      </c>
      <c r="E386" s="4" t="str">
        <f>[1]RAW!$C47</f>
        <v>08/01/2025</v>
      </c>
      <c r="F386" s="5">
        <f>[1]RAW!$F47</f>
        <v>3.81</v>
      </c>
    </row>
    <row r="387" spans="1:6" x14ac:dyDescent="0.35">
      <c r="A387" t="str">
        <f>VLOOKUP([1]RAW!I49,'[1]CC Data'!A:B,2,FALSE)</f>
        <v>RESPONSE AND RISK REDUCTION</v>
      </c>
      <c r="B387" t="str">
        <f>VLOOKUP([1]RAW!I49,'[1]CC Data'!A:C,3,FALSE)</f>
        <v>CENTRAL GROUP</v>
      </c>
      <c r="C387" s="4" t="str">
        <f>[1]RAW!$A49</f>
        <v>AMZNBUSINESS 8B3PK3OU5</v>
      </c>
      <c r="D387" s="4" t="str">
        <f>[1]RAW!$O49</f>
        <v>MISCELLANEOUS AND SPECIALTY RETAIL STORES</v>
      </c>
      <c r="E387" s="4" t="str">
        <f>[1]RAW!$C49</f>
        <v>08/01/2025</v>
      </c>
      <c r="F387" s="5">
        <f>[1]RAW!$F49</f>
        <v>3.81</v>
      </c>
    </row>
    <row r="388" spans="1:6" x14ac:dyDescent="0.35">
      <c r="A388" t="str">
        <f>VLOOKUP([1]RAW!I50,'[1]CC Data'!A:B,2,FALSE)</f>
        <v>RESPONSE AND RISK REDUCTION</v>
      </c>
      <c r="B388" t="str">
        <f>VLOOKUP([1]RAW!I50,'[1]CC Data'!A:C,3,FALSE)</f>
        <v>CENTRAL GROUP</v>
      </c>
      <c r="C388" s="4" t="str">
        <f>[1]RAW!$A50</f>
        <v>AMZNBUSINESS 9A3JS9655</v>
      </c>
      <c r="D388" s="4" t="str">
        <f>[1]RAW!$O50</f>
        <v>MISCELLANEOUS AND SPECIALTY RETAIL STORES</v>
      </c>
      <c r="E388" s="4" t="str">
        <f>[1]RAW!$C50</f>
        <v>08/01/2025</v>
      </c>
      <c r="F388" s="5">
        <f>[1]RAW!$F50</f>
        <v>3.81</v>
      </c>
    </row>
    <row r="389" spans="1:6" x14ac:dyDescent="0.35">
      <c r="A389" t="str">
        <f>VLOOKUP([1]RAW!I51,'[1]CC Data'!A:B,2,FALSE)</f>
        <v>RESPONSE AND RISK REDUCTION</v>
      </c>
      <c r="B389" t="str">
        <f>VLOOKUP([1]RAW!I51,'[1]CC Data'!A:C,3,FALSE)</f>
        <v>CENTRAL GROUP</v>
      </c>
      <c r="C389" s="4" t="str">
        <f>[1]RAW!$A51</f>
        <v>AMZNBUSINESS AJ5UA3UL5</v>
      </c>
      <c r="D389" s="4" t="str">
        <f>[1]RAW!$O51</f>
        <v>MISCELLANEOUS AND SPECIALTY RETAIL STORES</v>
      </c>
      <c r="E389" s="4" t="str">
        <f>[1]RAW!$C51</f>
        <v>08/01/2025</v>
      </c>
      <c r="F389" s="5">
        <f>[1]RAW!$F51</f>
        <v>3.81</v>
      </c>
    </row>
    <row r="390" spans="1:6" x14ac:dyDescent="0.35">
      <c r="A390" t="str">
        <f>VLOOKUP([1]RAW!I52,'[1]CC Data'!A:B,2,FALSE)</f>
        <v>RESPONSE AND RISK REDUCTION</v>
      </c>
      <c r="B390" t="str">
        <f>VLOOKUP([1]RAW!I52,'[1]CC Data'!A:C,3,FALSE)</f>
        <v>CENTRAL GROUP</v>
      </c>
      <c r="C390" s="4" t="str">
        <f>[1]RAW!$A52</f>
        <v>AMZNBUSINESS DO4N94WP5</v>
      </c>
      <c r="D390" s="4" t="str">
        <f>[1]RAW!$O52</f>
        <v>MISCELLANEOUS AND SPECIALTY RETAIL STORES</v>
      </c>
      <c r="E390" s="4" t="str">
        <f>[1]RAW!$C52</f>
        <v>08/01/2025</v>
      </c>
      <c r="F390" s="5">
        <f>[1]RAW!$F52</f>
        <v>3.81</v>
      </c>
    </row>
    <row r="391" spans="1:6" x14ac:dyDescent="0.35">
      <c r="A391" t="str">
        <f>VLOOKUP([1]RAW!I53,'[1]CC Data'!A:B,2,FALSE)</f>
        <v>RESPONSE AND RISK REDUCTION</v>
      </c>
      <c r="B391" t="str">
        <f>VLOOKUP([1]RAW!I53,'[1]CC Data'!A:C,3,FALSE)</f>
        <v>CENTRAL GROUP</v>
      </c>
      <c r="C391" s="4" t="str">
        <f>[1]RAW!$A53</f>
        <v>AMZNBUSINESS EF7AU6515</v>
      </c>
      <c r="D391" s="4" t="str">
        <f>[1]RAW!$O53</f>
        <v>MISCELLANEOUS AND SPECIALTY RETAIL STORES</v>
      </c>
      <c r="E391" s="4" t="str">
        <f>[1]RAW!$C53</f>
        <v>08/01/2025</v>
      </c>
      <c r="F391" s="5">
        <f>[1]RAW!$F53</f>
        <v>3.81</v>
      </c>
    </row>
    <row r="392" spans="1:6" x14ac:dyDescent="0.35">
      <c r="A392" t="str">
        <f>VLOOKUP([1]RAW!I54,'[1]CC Data'!A:B,2,FALSE)</f>
        <v>RESPONSE AND RISK REDUCTION</v>
      </c>
      <c r="B392" t="str">
        <f>VLOOKUP([1]RAW!I54,'[1]CC Data'!A:C,3,FALSE)</f>
        <v>CENTRAL GROUP</v>
      </c>
      <c r="C392" s="4" t="str">
        <f>[1]RAW!$A54</f>
        <v>AMZNBUSINESS HT7IO59I5</v>
      </c>
      <c r="D392" s="4" t="str">
        <f>[1]RAW!$O54</f>
        <v>MISCELLANEOUS AND SPECIALTY RETAIL STORES</v>
      </c>
      <c r="E392" s="4" t="str">
        <f>[1]RAW!$C54</f>
        <v>08/01/2025</v>
      </c>
      <c r="F392" s="5">
        <f>[1]RAW!$F54</f>
        <v>18.079999999999998</v>
      </c>
    </row>
    <row r="393" spans="1:6" x14ac:dyDescent="0.35">
      <c r="A393" t="str">
        <f>VLOOKUP([1]RAW!I55,'[1]CC Data'!A:B,2,FALSE)</f>
        <v>RESPONSE AND RISK REDUCTION</v>
      </c>
      <c r="B393" t="str">
        <f>VLOOKUP([1]RAW!I55,'[1]CC Data'!A:C,3,FALSE)</f>
        <v>CENTRAL GROUP</v>
      </c>
      <c r="C393" s="4" t="str">
        <f>[1]RAW!$A55</f>
        <v>AMZNBUSINESS JX9QK1CH5</v>
      </c>
      <c r="D393" s="4" t="str">
        <f>[1]RAW!$O55</f>
        <v>MISCELLANEOUS AND SPECIALTY RETAIL STORES</v>
      </c>
      <c r="E393" s="4" t="str">
        <f>[1]RAW!$C55</f>
        <v>08/01/2025</v>
      </c>
      <c r="F393" s="5">
        <f>[1]RAW!$F55</f>
        <v>3.81</v>
      </c>
    </row>
    <row r="394" spans="1:6" x14ac:dyDescent="0.35">
      <c r="A394" t="str">
        <f>VLOOKUP([1]RAW!I56,'[1]CC Data'!A:B,2,FALSE)</f>
        <v>RESPONSE AND RISK REDUCTION</v>
      </c>
      <c r="B394" t="str">
        <f>VLOOKUP([1]RAW!I56,'[1]CC Data'!A:C,3,FALSE)</f>
        <v>CENTRAL GROUP</v>
      </c>
      <c r="C394" s="4" t="str">
        <f>[1]RAW!$A56</f>
        <v>AMZNBUSINESS LK87W2EK5</v>
      </c>
      <c r="D394" s="4" t="str">
        <f>[1]RAW!$O56</f>
        <v>MISCELLANEOUS AND SPECIALTY RETAIL STORES</v>
      </c>
      <c r="E394" s="4" t="str">
        <f>[1]RAW!$C56</f>
        <v>08/01/2025</v>
      </c>
      <c r="F394" s="5">
        <f>[1]RAW!$F56</f>
        <v>3.81</v>
      </c>
    </row>
    <row r="395" spans="1:6" x14ac:dyDescent="0.35">
      <c r="A395" t="str">
        <f>VLOOKUP([1]RAW!I57,'[1]CC Data'!A:B,2,FALSE)</f>
        <v>RESPONSE AND RISK REDUCTION</v>
      </c>
      <c r="B395" t="str">
        <f>VLOOKUP([1]RAW!I57,'[1]CC Data'!A:C,3,FALSE)</f>
        <v>CENTRAL GROUP</v>
      </c>
      <c r="C395" s="4" t="str">
        <f>[1]RAW!$A57</f>
        <v>AMZNBUSINESS LW1NO2495</v>
      </c>
      <c r="D395" s="4" t="str">
        <f>[1]RAW!$O57</f>
        <v>MISCELLANEOUS AND SPECIALTY RETAIL STORES</v>
      </c>
      <c r="E395" s="4" t="str">
        <f>[1]RAW!$C57</f>
        <v>08/01/2025</v>
      </c>
      <c r="F395" s="5">
        <f>[1]RAW!$F57</f>
        <v>3.81</v>
      </c>
    </row>
    <row r="396" spans="1:6" x14ac:dyDescent="0.35">
      <c r="A396" t="str">
        <f>VLOOKUP([1]RAW!I58,'[1]CC Data'!A:B,2,FALSE)</f>
        <v>RESPONSE AND RISK REDUCTION</v>
      </c>
      <c r="B396" t="str">
        <f>VLOOKUP([1]RAW!I58,'[1]CC Data'!A:C,3,FALSE)</f>
        <v>CENTRAL GROUP</v>
      </c>
      <c r="C396" s="4" t="str">
        <f>[1]RAW!$A58</f>
        <v>AMZNBUSINESS N59WJ9QU5</v>
      </c>
      <c r="D396" s="4" t="str">
        <f>[1]RAW!$O58</f>
        <v>MISCELLANEOUS AND SPECIALTY RETAIL STORES</v>
      </c>
      <c r="E396" s="4" t="str">
        <f>[1]RAW!$C58</f>
        <v>08/01/2025</v>
      </c>
      <c r="F396" s="5">
        <f>[1]RAW!$F58</f>
        <v>3.81</v>
      </c>
    </row>
    <row r="397" spans="1:6" x14ac:dyDescent="0.35">
      <c r="A397" t="str">
        <f>VLOOKUP([1]RAW!I59,'[1]CC Data'!A:B,2,FALSE)</f>
        <v>RESPONSE AND RISK REDUCTION</v>
      </c>
      <c r="B397" t="str">
        <f>VLOOKUP([1]RAW!I59,'[1]CC Data'!A:C,3,FALSE)</f>
        <v>CENTRAL GROUP</v>
      </c>
      <c r="C397" s="4" t="str">
        <f>[1]RAW!$A59</f>
        <v>AMZNBUSINESS O42WQ0975</v>
      </c>
      <c r="D397" s="4" t="str">
        <f>[1]RAW!$O59</f>
        <v>MISCELLANEOUS AND SPECIALTY RETAIL STORES</v>
      </c>
      <c r="E397" s="4" t="str">
        <f>[1]RAW!$C59</f>
        <v>08/01/2025</v>
      </c>
      <c r="F397" s="5">
        <f>[1]RAW!$F59</f>
        <v>3.81</v>
      </c>
    </row>
    <row r="398" spans="1:6" x14ac:dyDescent="0.35">
      <c r="A398" t="str">
        <f>VLOOKUP([1]RAW!I60,'[1]CC Data'!A:B,2,FALSE)</f>
        <v>RESPONSE AND RISK REDUCTION</v>
      </c>
      <c r="B398" t="str">
        <f>VLOOKUP([1]RAW!I60,'[1]CC Data'!A:C,3,FALSE)</f>
        <v>CENTRAL GROUP</v>
      </c>
      <c r="C398" s="4" t="str">
        <f>[1]RAW!$A60</f>
        <v>AMZNBUSINESS OK8NO58K5</v>
      </c>
      <c r="D398" s="4" t="str">
        <f>[1]RAW!$O60</f>
        <v>MISCELLANEOUS AND SPECIALTY RETAIL STORES</v>
      </c>
      <c r="E398" s="4" t="str">
        <f>[1]RAW!$C60</f>
        <v>08/01/2025</v>
      </c>
      <c r="F398" s="5">
        <f>[1]RAW!$F60</f>
        <v>3.81</v>
      </c>
    </row>
    <row r="399" spans="1:6" x14ac:dyDescent="0.35">
      <c r="A399" t="str">
        <f>VLOOKUP([1]RAW!I62,'[1]CC Data'!A:B,2,FALSE)</f>
        <v>RESPONSE AND RISK REDUCTION</v>
      </c>
      <c r="B399" t="str">
        <f>VLOOKUP([1]RAW!I62,'[1]CC Data'!A:C,3,FALSE)</f>
        <v>CENTRAL GROUP</v>
      </c>
      <c r="C399" s="4" t="str">
        <f>[1]RAW!$A62</f>
        <v>AMZNBUSINESS QY91D3AL5</v>
      </c>
      <c r="D399" s="4" t="str">
        <f>[1]RAW!$O62</f>
        <v>MISCELLANEOUS AND SPECIALTY RETAIL STORES</v>
      </c>
      <c r="E399" s="4" t="str">
        <f>[1]RAW!$C62</f>
        <v>08/01/2025</v>
      </c>
      <c r="F399" s="5">
        <f>[1]RAW!$F62</f>
        <v>3.8</v>
      </c>
    </row>
    <row r="400" spans="1:6" x14ac:dyDescent="0.35">
      <c r="A400" t="str">
        <f>VLOOKUP([1]RAW!I341,'[1]CC Data'!A:B,2,FALSE)</f>
        <v>RESPONSE AND RISK REDUCTION</v>
      </c>
      <c r="B400" t="str">
        <f>VLOOKUP([1]RAW!I341,'[1]CC Data'!A:C,3,FALSE)</f>
        <v>EAST GROUP</v>
      </c>
      <c r="C400" s="4" t="str">
        <f>[1]RAW!$A341</f>
        <v>AMZNBUSINESS R07F94VQ4</v>
      </c>
      <c r="D400" s="4" t="str">
        <f>[1]RAW!$O341</f>
        <v>MISCELLANEOUS AND SPECIALTY RETAIL STORES</v>
      </c>
      <c r="E400" s="4" t="str">
        <f>[1]RAW!$C341</f>
        <v>26/02/2025</v>
      </c>
      <c r="F400" s="5">
        <f>[1]RAW!$F341</f>
        <v>18.920000000000002</v>
      </c>
    </row>
    <row r="401" spans="1:6" x14ac:dyDescent="0.35">
      <c r="A401" t="str">
        <f>VLOOKUP([1]RAW!I563,'[1]CC Data'!A:B,2,FALSE)</f>
        <v>RESPONSE AND RISK REDUCTION</v>
      </c>
      <c r="B401" t="str">
        <f>VLOOKUP([1]RAW!I563,'[1]CC Data'!A:C,3,FALSE)</f>
        <v>CENTRAL GROUP</v>
      </c>
      <c r="C401" s="4" t="str">
        <f>[1]RAW!$A563</f>
        <v>AMZNBUSINESS RB5566HP4</v>
      </c>
      <c r="D401" s="4" t="str">
        <f>[1]RAW!$O563</f>
        <v>MISCELLANEOUS AND SPECIALTY RETAIL STORES</v>
      </c>
      <c r="E401" s="4" t="str">
        <f>[1]RAW!$C563</f>
        <v>11/03/2025</v>
      </c>
      <c r="F401" s="5">
        <f>[1]RAW!$F563</f>
        <v>13.84</v>
      </c>
    </row>
    <row r="402" spans="1:6" x14ac:dyDescent="0.35">
      <c r="A402" t="str">
        <f>VLOOKUP([1]RAW!I564,'[1]CC Data'!A:B,2,FALSE)</f>
        <v>RESPONSE AND RISK REDUCTION</v>
      </c>
      <c r="B402" t="str">
        <f>VLOOKUP([1]RAW!I564,'[1]CC Data'!A:C,3,FALSE)</f>
        <v>CENTRAL GROUP</v>
      </c>
      <c r="C402" s="4" t="str">
        <f>[1]RAW!$A564</f>
        <v>AMZNBUSINESS RB6564HP4</v>
      </c>
      <c r="D402" s="4" t="str">
        <f>[1]RAW!$O564</f>
        <v>MISCELLANEOUS AND SPECIALTY RETAIL STORES</v>
      </c>
      <c r="E402" s="4" t="str">
        <f>[1]RAW!$C564</f>
        <v>11/03/2025</v>
      </c>
      <c r="F402" s="5">
        <f>[1]RAW!$F564</f>
        <v>9.6999999999999993</v>
      </c>
    </row>
    <row r="403" spans="1:6" x14ac:dyDescent="0.35">
      <c r="A403" t="str">
        <f>VLOOKUP([1]RAW!I63,'[1]CC Data'!A:B,2,FALSE)</f>
        <v>RESPONSE AND RISK REDUCTION</v>
      </c>
      <c r="B403" t="str">
        <f>VLOOKUP([1]RAW!I63,'[1]CC Data'!A:C,3,FALSE)</f>
        <v>CENTRAL GROUP</v>
      </c>
      <c r="C403" s="4" t="str">
        <f>[1]RAW!$A63</f>
        <v>AMZNBUSINESS RI5XL9DY5</v>
      </c>
      <c r="D403" s="4" t="str">
        <f>[1]RAW!$O63</f>
        <v>MISCELLANEOUS AND SPECIALTY RETAIL STORES</v>
      </c>
      <c r="E403" s="4" t="str">
        <f>[1]RAW!$C63</f>
        <v>08/01/2025</v>
      </c>
      <c r="F403" s="5">
        <f>[1]RAW!$F63</f>
        <v>3.81</v>
      </c>
    </row>
    <row r="404" spans="1:6" x14ac:dyDescent="0.35">
      <c r="A404" t="str">
        <f>VLOOKUP([1]RAW!I64,'[1]CC Data'!A:B,2,FALSE)</f>
        <v>RESPONSE AND RISK REDUCTION</v>
      </c>
      <c r="B404" t="str">
        <f>VLOOKUP([1]RAW!I64,'[1]CC Data'!A:C,3,FALSE)</f>
        <v>CENTRAL GROUP</v>
      </c>
      <c r="C404" s="4" t="str">
        <f>[1]RAW!$A64</f>
        <v>AMZNBUSINESS RJ3MS6H85</v>
      </c>
      <c r="D404" s="4" t="str">
        <f>[1]RAW!$O64</f>
        <v>MISCELLANEOUS AND SPECIALTY RETAIL STORES</v>
      </c>
      <c r="E404" s="4" t="str">
        <f>[1]RAW!$C64</f>
        <v>08/01/2025</v>
      </c>
      <c r="F404" s="5">
        <f>[1]RAW!$F64</f>
        <v>3.81</v>
      </c>
    </row>
    <row r="405" spans="1:6" x14ac:dyDescent="0.35">
      <c r="A405" t="str">
        <f>VLOOKUP([1]RAW!I342,'[1]CC Data'!A:B,2,FALSE)</f>
        <v>RESPONSE AND RISK REDUCTION</v>
      </c>
      <c r="B405" t="str">
        <f>VLOOKUP([1]RAW!I342,'[1]CC Data'!A:C,3,FALSE)</f>
        <v>OPERATIONAL TRAINING</v>
      </c>
      <c r="C405" s="4" t="str">
        <f>[1]RAW!$A342</f>
        <v>AMZNBUSINESS RT06N83L4</v>
      </c>
      <c r="D405" s="4" t="str">
        <f>[1]RAW!$O342</f>
        <v>MISCELLANEOUS AND SPECIALTY RETAIL STORES</v>
      </c>
      <c r="E405" s="4" t="str">
        <f>[1]RAW!$C342</f>
        <v>12/02/2025</v>
      </c>
      <c r="F405" s="5">
        <f>[1]RAW!$F342</f>
        <v>98.51</v>
      </c>
    </row>
    <row r="406" spans="1:6" x14ac:dyDescent="0.35">
      <c r="A406" t="str">
        <f>VLOOKUP([1]RAW!I65,'[1]CC Data'!A:B,2,FALSE)</f>
        <v>RESPONSE AND RISK REDUCTION</v>
      </c>
      <c r="B406" t="str">
        <f>VLOOKUP([1]RAW!I65,'[1]CC Data'!A:C,3,FALSE)</f>
        <v>CENTRAL GROUP</v>
      </c>
      <c r="C406" s="4" t="str">
        <f>[1]RAW!$A65</f>
        <v>AMZNBUSINESS TU1SH7AV5</v>
      </c>
      <c r="D406" s="4" t="str">
        <f>[1]RAW!$O65</f>
        <v>MISCELLANEOUS AND SPECIALTY RETAIL STORES</v>
      </c>
      <c r="E406" s="4" t="str">
        <f>[1]RAW!$C65</f>
        <v>08/01/2025</v>
      </c>
      <c r="F406" s="5">
        <f>[1]RAW!$F65</f>
        <v>3.81</v>
      </c>
    </row>
    <row r="407" spans="1:6" x14ac:dyDescent="0.35">
      <c r="A407" t="str">
        <f>VLOOKUP([1]RAW!I67,'[1]CC Data'!A:B,2,FALSE)</f>
        <v>RESPONSE AND RISK REDUCTION</v>
      </c>
      <c r="B407" t="str">
        <f>VLOOKUP([1]RAW!I67,'[1]CC Data'!A:C,3,FALSE)</f>
        <v>CENTRAL GROUP</v>
      </c>
      <c r="C407" s="4" t="str">
        <f>[1]RAW!$A67</f>
        <v>AMZNBUSINESS YA4ON50D5</v>
      </c>
      <c r="D407" s="4" t="str">
        <f>[1]RAW!$O67</f>
        <v>MISCELLANEOUS AND SPECIALTY RETAIL STORES</v>
      </c>
      <c r="E407" s="4" t="str">
        <f>[1]RAW!$C67</f>
        <v>08/01/2025</v>
      </c>
      <c r="F407" s="5">
        <f>[1]RAW!$F67</f>
        <v>3.81</v>
      </c>
    </row>
    <row r="408" spans="1:6" x14ac:dyDescent="0.35">
      <c r="A408" t="str">
        <f>VLOOKUP([1]RAW!I68,'[1]CC Data'!A:B,2,FALSE)</f>
        <v>RESPONSE AND RISK REDUCTION</v>
      </c>
      <c r="B408" t="str">
        <f>VLOOKUP([1]RAW!I68,'[1]CC Data'!A:C,3,FALSE)</f>
        <v>CENTRAL GROUP</v>
      </c>
      <c r="C408" s="4" t="str">
        <f>[1]RAW!$A68</f>
        <v>AMZNBUSINESS ZX8O09K35</v>
      </c>
      <c r="D408" s="4" t="str">
        <f>[1]RAW!$O68</f>
        <v>MISCELLANEOUS AND SPECIALTY RETAIL STORES</v>
      </c>
      <c r="E408" s="4" t="str">
        <f>[1]RAW!$C68</f>
        <v>08/01/2025</v>
      </c>
      <c r="F408" s="5">
        <f>[1]RAW!$F68</f>
        <v>3.81</v>
      </c>
    </row>
    <row r="409" spans="1:6" x14ac:dyDescent="0.35">
      <c r="A409" t="str">
        <f>VLOOKUP([1]RAW!I69,'[1]CC Data'!A:B,2,FALSE)</f>
        <v>RESPONSE AND RISK REDUCTION</v>
      </c>
      <c r="B409" t="str">
        <f>VLOOKUP([1]RAW!I69,'[1]CC Data'!A:C,3,FALSE)</f>
        <v>OPERATIONAL TRAINING</v>
      </c>
      <c r="C409" s="4" t="str">
        <f>[1]RAW!$A69</f>
        <v>AMZNMKTPLACE 0B6H802W5</v>
      </c>
      <c r="D409" s="4" t="str">
        <f>[1]RAW!$O69</f>
        <v>MISCELLANEOUS AND SPECIALTY RETAIL STORES</v>
      </c>
      <c r="E409" s="4" t="str">
        <f>[1]RAW!$C69</f>
        <v>27/01/2025</v>
      </c>
      <c r="F409" s="5">
        <f>[1]RAW!$F69</f>
        <v>12.07</v>
      </c>
    </row>
    <row r="410" spans="1:6" x14ac:dyDescent="0.35">
      <c r="A410" t="str">
        <f>VLOOKUP([1]RAW!I70,'[1]CC Data'!A:B,2,FALSE)</f>
        <v>RESPONSE AND RISK REDUCTION</v>
      </c>
      <c r="B410" t="str">
        <f>VLOOKUP([1]RAW!I70,'[1]CC Data'!A:C,3,FALSE)</f>
        <v>CENTRAL GROUP</v>
      </c>
      <c r="C410" s="4" t="str">
        <f>[1]RAW!$A70</f>
        <v>AMZNMKTPLACE 1O0DI0K15</v>
      </c>
      <c r="D410" s="4" t="str">
        <f>[1]RAW!$O70</f>
        <v>MISCELLANEOUS AND SPECIALTY RETAIL STORES</v>
      </c>
      <c r="E410" s="4" t="str">
        <f>[1]RAW!$C70</f>
        <v>15/01/2025</v>
      </c>
      <c r="F410" s="5">
        <f>[1]RAW!$F70</f>
        <v>14.16</v>
      </c>
    </row>
    <row r="411" spans="1:6" x14ac:dyDescent="0.35">
      <c r="A411" t="str">
        <f>VLOOKUP([1]RAW!I73,'[1]CC Data'!A:B,2,FALSE)</f>
        <v>RESPONSE AND RISK REDUCTION</v>
      </c>
      <c r="B411" t="str">
        <f>VLOOKUP([1]RAW!I73,'[1]CC Data'!A:C,3,FALSE)</f>
        <v>EAST GROUP</v>
      </c>
      <c r="C411" s="4" t="str">
        <f>[1]RAW!$A73</f>
        <v>AMZNMKTPLACE 3P9RW8T85</v>
      </c>
      <c r="D411" s="4" t="str">
        <f>[1]RAW!$O73</f>
        <v>MISCELLANEOUS AND SPECIALTY RETAIL STORES</v>
      </c>
      <c r="E411" s="4" t="str">
        <f>[1]RAW!$C73</f>
        <v>08/01/2025</v>
      </c>
      <c r="F411" s="5">
        <f>[1]RAW!$F73</f>
        <v>28.02</v>
      </c>
    </row>
    <row r="412" spans="1:6" x14ac:dyDescent="0.35">
      <c r="A412" t="str">
        <f>VLOOKUP([1]RAW!I76,'[1]CC Data'!A:B,2,FALSE)</f>
        <v>RESPONSE AND RISK REDUCTION</v>
      </c>
      <c r="B412" t="str">
        <f>VLOOKUP([1]RAW!I76,'[1]CC Data'!A:C,3,FALSE)</f>
        <v>WEST GROUP</v>
      </c>
      <c r="C412" s="4" t="str">
        <f>[1]RAW!$A76</f>
        <v>AMZNMKTPLACE 7830F3IK5</v>
      </c>
      <c r="D412" s="4" t="str">
        <f>[1]RAW!$O76</f>
        <v>MISCELLANEOUS AND SPECIALTY RETAIL STORES</v>
      </c>
      <c r="E412" s="4" t="str">
        <f>[1]RAW!$C76</f>
        <v>27/01/2025</v>
      </c>
      <c r="F412" s="5">
        <f>[1]RAW!$F76</f>
        <v>29.13</v>
      </c>
    </row>
    <row r="413" spans="1:6" x14ac:dyDescent="0.35">
      <c r="A413" t="str">
        <f>VLOOKUP([1]RAW!I77,'[1]CC Data'!A:B,2,FALSE)</f>
        <v>RESPONSE AND RISK REDUCTION</v>
      </c>
      <c r="B413" t="str">
        <f>VLOOKUP([1]RAW!I77,'[1]CC Data'!A:C,3,FALSE)</f>
        <v>OPERATIONAL TRAINING</v>
      </c>
      <c r="C413" s="4" t="str">
        <f>[1]RAW!$A77</f>
        <v>AMZNMKTPLACE 7D2X25EQ5</v>
      </c>
      <c r="D413" s="4" t="str">
        <f>[1]RAW!$O77</f>
        <v>MISCELLANEOUS AND SPECIALTY RETAIL STORES</v>
      </c>
      <c r="E413" s="4" t="str">
        <f>[1]RAW!$C77</f>
        <v>29/01/2025</v>
      </c>
      <c r="F413" s="5">
        <f>[1]RAW!$F77</f>
        <v>11.65</v>
      </c>
    </row>
    <row r="414" spans="1:6" x14ac:dyDescent="0.35">
      <c r="A414" t="str">
        <f>VLOOKUP([1]RAW!I78,'[1]CC Data'!A:B,2,FALSE)</f>
        <v>RESPONSE AND RISK REDUCTION</v>
      </c>
      <c r="B414" t="str">
        <f>VLOOKUP([1]RAW!I78,'[1]CC Data'!A:C,3,FALSE)</f>
        <v>COMMUNITY SAFETY</v>
      </c>
      <c r="C414" s="4" t="str">
        <f>[1]RAW!$A78</f>
        <v>AMZNMKTPLACE 8B4OS0XO5</v>
      </c>
      <c r="D414" s="4" t="str">
        <f>[1]RAW!$O78</f>
        <v>MISCELLANEOUS AND SPECIALTY RETAIL STORES</v>
      </c>
      <c r="E414" s="4" t="str">
        <f>[1]RAW!$C78</f>
        <v>30/01/2025</v>
      </c>
      <c r="F414" s="5">
        <f>[1]RAW!$F78</f>
        <v>30.51</v>
      </c>
    </row>
    <row r="415" spans="1:6" x14ac:dyDescent="0.35">
      <c r="A415" t="str">
        <f>VLOOKUP([1]RAW!I79,'[1]CC Data'!A:B,2,FALSE)</f>
        <v>RESPONSE AND RISK REDUCTION</v>
      </c>
      <c r="B415" t="str">
        <f>VLOOKUP([1]RAW!I79,'[1]CC Data'!A:C,3,FALSE)</f>
        <v>OPERATIONAL TRAINING</v>
      </c>
      <c r="C415" s="4" t="str">
        <f>[1]RAW!$A79</f>
        <v>AMZNMKTPLACE 8E0L845O5</v>
      </c>
      <c r="D415" s="4" t="str">
        <f>[1]RAW!$O79</f>
        <v>MISCELLANEOUS AND SPECIALTY RETAIL STORES</v>
      </c>
      <c r="E415" s="4" t="str">
        <f>[1]RAW!$C79</f>
        <v>28/01/2025</v>
      </c>
      <c r="F415" s="5">
        <f>[1]RAW!$F79</f>
        <v>11.24</v>
      </c>
    </row>
    <row r="416" spans="1:6" x14ac:dyDescent="0.35">
      <c r="A416" t="str">
        <f>VLOOKUP([1]RAW!I80,'[1]CC Data'!A:B,2,FALSE)</f>
        <v>RESPONSE AND RISK REDUCTION</v>
      </c>
      <c r="B416" t="str">
        <f>VLOOKUP([1]RAW!I80,'[1]CC Data'!A:C,3,FALSE)</f>
        <v>EAST GROUP</v>
      </c>
      <c r="C416" s="4" t="str">
        <f>[1]RAW!$A80</f>
        <v>AMZNMKTPLACE 9M9GH8ZC5</v>
      </c>
      <c r="D416" s="4" t="str">
        <f>[1]RAW!$O80</f>
        <v>MISCELLANEOUS AND SPECIALTY RETAIL STORES</v>
      </c>
      <c r="E416" s="4" t="str">
        <f>[1]RAW!$C80</f>
        <v>19/01/2025</v>
      </c>
      <c r="F416" s="5">
        <f>[1]RAW!$F80</f>
        <v>28.26</v>
      </c>
    </row>
    <row r="417" spans="1:6" x14ac:dyDescent="0.35">
      <c r="A417" t="str">
        <f>VLOOKUP([1]RAW!I81,'[1]CC Data'!A:B,2,FALSE)</f>
        <v>RESPONSE AND RISK REDUCTION</v>
      </c>
      <c r="B417" t="str">
        <f>VLOOKUP([1]RAW!I81,'[1]CC Data'!A:C,3,FALSE)</f>
        <v>WEST GROUP</v>
      </c>
      <c r="C417" s="4" t="str">
        <f>[1]RAW!$A81</f>
        <v>AMZNMKTPLACE B656C7J15</v>
      </c>
      <c r="D417" s="4" t="str">
        <f>[1]RAW!$O81</f>
        <v>MISCELLANEOUS AND SPECIALTY RETAIL STORES</v>
      </c>
      <c r="E417" s="4" t="str">
        <f>[1]RAW!$C81</f>
        <v>26/01/2025</v>
      </c>
      <c r="F417" s="5">
        <f>[1]RAW!$F81</f>
        <v>241.67</v>
      </c>
    </row>
    <row r="418" spans="1:6" x14ac:dyDescent="0.35">
      <c r="A418" t="str">
        <f>VLOOKUP([1]RAW!I82,'[1]CC Data'!A:B,2,FALSE)</f>
        <v>RESPONSE AND RISK REDUCTION</v>
      </c>
      <c r="B418" t="str">
        <f>VLOOKUP([1]RAW!I82,'[1]CC Data'!A:C,3,FALSE)</f>
        <v>OPERATIONAL TRAINING</v>
      </c>
      <c r="C418" s="4" t="str">
        <f>[1]RAW!$A82</f>
        <v>AMZNMKTPLACE BQ6GI4LD5</v>
      </c>
      <c r="D418" s="4" t="str">
        <f>[1]RAW!$O82</f>
        <v>MISCELLANEOUS AND SPECIALTY RETAIL STORES</v>
      </c>
      <c r="E418" s="4" t="str">
        <f>[1]RAW!$C82</f>
        <v>23/01/2025</v>
      </c>
      <c r="F418" s="5">
        <f>[1]RAW!$F82</f>
        <v>15.17</v>
      </c>
    </row>
    <row r="419" spans="1:6" x14ac:dyDescent="0.35">
      <c r="A419" t="str">
        <f>VLOOKUP([1]RAW!I83,'[1]CC Data'!A:B,2,FALSE)</f>
        <v>RESPONSE AND RISK REDUCTION</v>
      </c>
      <c r="B419" t="str">
        <f>VLOOKUP([1]RAW!I83,'[1]CC Data'!A:C,3,FALSE)</f>
        <v>EAST GROUP</v>
      </c>
      <c r="C419" s="4" t="str">
        <f>[1]RAW!$A83</f>
        <v>AMZNMKTPLACE F791W31X5</v>
      </c>
      <c r="D419" s="4" t="str">
        <f>[1]RAW!$O83</f>
        <v>MISCELLANEOUS AND SPECIALTY RETAIL STORES</v>
      </c>
      <c r="E419" s="4" t="str">
        <f>[1]RAW!$C83</f>
        <v>27/01/2025</v>
      </c>
      <c r="F419" s="5">
        <f>[1]RAW!$F83</f>
        <v>11.65</v>
      </c>
    </row>
    <row r="420" spans="1:6" x14ac:dyDescent="0.35">
      <c r="A420" t="str">
        <f>VLOOKUP([1]RAW!I84,'[1]CC Data'!A:B,2,FALSE)</f>
        <v>RESPONSE AND RISK REDUCTION</v>
      </c>
      <c r="B420" t="str">
        <f>VLOOKUP([1]RAW!I84,'[1]CC Data'!A:C,3,FALSE)</f>
        <v>COMMUNITY SAFETY</v>
      </c>
      <c r="C420" s="4" t="str">
        <f>[1]RAW!$A84</f>
        <v>AMZNMKTPLACE FL9QF73S5</v>
      </c>
      <c r="D420" s="4" t="str">
        <f>[1]RAW!$O84</f>
        <v>MISCELLANEOUS AND SPECIALTY RETAIL STORES</v>
      </c>
      <c r="E420" s="4" t="str">
        <f>[1]RAW!$C84</f>
        <v>24/01/2025</v>
      </c>
      <c r="F420" s="5">
        <f>[1]RAW!$F84</f>
        <v>47.49</v>
      </c>
    </row>
    <row r="421" spans="1:6" x14ac:dyDescent="0.35">
      <c r="A421" t="str">
        <f>VLOOKUP([1]RAW!I85,'[1]CC Data'!A:B,2,FALSE)</f>
        <v>RESPONSE AND RISK REDUCTION</v>
      </c>
      <c r="B421" t="str">
        <f>VLOOKUP([1]RAW!I85,'[1]CC Data'!A:C,3,FALSE)</f>
        <v>COMMUNITY SAFETY</v>
      </c>
      <c r="C421" s="4" t="str">
        <f>[1]RAW!$A85</f>
        <v>AMZNMKTPLACE H449V28G5</v>
      </c>
      <c r="D421" s="4" t="str">
        <f>[1]RAW!$O85</f>
        <v>MISCELLANEOUS AND SPECIALTY RETAIL STORES</v>
      </c>
      <c r="E421" s="4" t="str">
        <f>[1]RAW!$C85</f>
        <v>30/01/2025</v>
      </c>
      <c r="F421" s="5">
        <f>[1]RAW!$F85</f>
        <v>6.42</v>
      </c>
    </row>
    <row r="422" spans="1:6" x14ac:dyDescent="0.35">
      <c r="A422" t="str">
        <f>VLOOKUP([1]RAW!I86,'[1]CC Data'!A:B,2,FALSE)</f>
        <v>RESPONSE AND RISK REDUCTION</v>
      </c>
      <c r="B422" t="str">
        <f>VLOOKUP([1]RAW!I86,'[1]CC Data'!A:C,3,FALSE)</f>
        <v>COMMUNITY SAFETY</v>
      </c>
      <c r="C422" s="4" t="str">
        <f>[1]RAW!$A86</f>
        <v>AMZNMKTPLACE H449V28G5</v>
      </c>
      <c r="D422" s="4" t="str">
        <f>[1]RAW!$O86</f>
        <v>MISCELLANEOUS AND SPECIALTY RETAIL STORES</v>
      </c>
      <c r="E422" s="4" t="str">
        <f>[1]RAW!$C86</f>
        <v>30/01/2025</v>
      </c>
      <c r="F422" s="5">
        <f>[1]RAW!$F86</f>
        <v>24.99</v>
      </c>
    </row>
    <row r="423" spans="1:6" x14ac:dyDescent="0.35">
      <c r="A423" t="str">
        <f>VLOOKUP([1]RAW!I87,'[1]CC Data'!A:B,2,FALSE)</f>
        <v>RESPONSE AND RISK REDUCTION</v>
      </c>
      <c r="B423" t="str">
        <f>VLOOKUP([1]RAW!I87,'[1]CC Data'!A:C,3,FALSE)</f>
        <v>COMMUNITY SAFETY</v>
      </c>
      <c r="C423" s="4" t="str">
        <f>[1]RAW!$A87</f>
        <v>AMZNMKTPLACE H449V28G5</v>
      </c>
      <c r="D423" s="4" t="str">
        <f>[1]RAW!$O87</f>
        <v>MISCELLANEOUS AND SPECIALTY RETAIL STORES</v>
      </c>
      <c r="E423" s="4" t="str">
        <f>[1]RAW!$C87</f>
        <v>30/01/2025</v>
      </c>
      <c r="F423" s="5">
        <f>[1]RAW!$F87</f>
        <v>3.24</v>
      </c>
    </row>
    <row r="424" spans="1:6" x14ac:dyDescent="0.35">
      <c r="A424" t="str">
        <f>VLOOKUP([1]RAW!I88,'[1]CC Data'!A:B,2,FALSE)</f>
        <v>RESPONSE AND RISK REDUCTION</v>
      </c>
      <c r="B424" t="str">
        <f>VLOOKUP([1]RAW!I88,'[1]CC Data'!A:C,3,FALSE)</f>
        <v>COMMUNITY SAFETY</v>
      </c>
      <c r="C424" s="4" t="str">
        <f>[1]RAW!$A88</f>
        <v>AMZNMKTPLACE H449V28G5</v>
      </c>
      <c r="D424" s="4" t="str">
        <f>[1]RAW!$O88</f>
        <v>MISCELLANEOUS AND SPECIALTY RETAIL STORES</v>
      </c>
      <c r="E424" s="4" t="str">
        <f>[1]RAW!$C88</f>
        <v>30/01/2025</v>
      </c>
      <c r="F424" s="5">
        <f>[1]RAW!$F88</f>
        <v>4.82</v>
      </c>
    </row>
    <row r="425" spans="1:6" x14ac:dyDescent="0.35">
      <c r="A425" t="str">
        <f>VLOOKUP([1]RAW!I89,'[1]CC Data'!A:B,2,FALSE)</f>
        <v>RESPONSE AND RISK REDUCTION</v>
      </c>
      <c r="B425" t="str">
        <f>VLOOKUP([1]RAW!I89,'[1]CC Data'!A:C,3,FALSE)</f>
        <v>OPERATIONAL TRAINING</v>
      </c>
      <c r="C425" s="4" t="str">
        <f>[1]RAW!$A89</f>
        <v>AMZNMKTPLACE HR5XF5275</v>
      </c>
      <c r="D425" s="4" t="str">
        <f>[1]RAW!$O89</f>
        <v>MISCELLANEOUS AND SPECIALTY RETAIL STORES</v>
      </c>
      <c r="E425" s="4" t="str">
        <f>[1]RAW!$C89</f>
        <v>21/01/2025</v>
      </c>
      <c r="F425" s="5">
        <f>[1]RAW!$F89</f>
        <v>28.82</v>
      </c>
    </row>
    <row r="426" spans="1:6" x14ac:dyDescent="0.35">
      <c r="A426" t="str">
        <f>VLOOKUP([1]RAW!I91,'[1]CC Data'!A:B,2,FALSE)</f>
        <v>RESPONSE AND RISK REDUCTION</v>
      </c>
      <c r="B426" t="str">
        <f>VLOOKUP([1]RAW!I91,'[1]CC Data'!A:C,3,FALSE)</f>
        <v>CENTRAL GROUP</v>
      </c>
      <c r="C426" s="4" t="str">
        <f>[1]RAW!$A91</f>
        <v>AMZNMKTPLACE IQ6A75ZK5</v>
      </c>
      <c r="D426" s="4" t="str">
        <f>[1]RAW!$O91</f>
        <v>MISCELLANEOUS AND SPECIALTY RETAIL STORES</v>
      </c>
      <c r="E426" s="4" t="str">
        <f>[1]RAW!$C91</f>
        <v>23/01/2025</v>
      </c>
      <c r="F426" s="5">
        <f>[1]RAW!$F91</f>
        <v>28.48</v>
      </c>
    </row>
    <row r="427" spans="1:6" x14ac:dyDescent="0.35">
      <c r="A427" t="str">
        <f>VLOOKUP([1]RAW!I92,'[1]CC Data'!A:B,2,FALSE)</f>
        <v>RESPONSE AND RISK REDUCTION</v>
      </c>
      <c r="B427" t="str">
        <f>VLOOKUP([1]RAW!I92,'[1]CC Data'!A:C,3,FALSE)</f>
        <v>COMMUNITY SAFETY</v>
      </c>
      <c r="C427" s="4" t="str">
        <f>[1]RAW!$A92</f>
        <v>AMZNMKTPLACE LI38907D5</v>
      </c>
      <c r="D427" s="4" t="str">
        <f>[1]RAW!$O92</f>
        <v>MISCELLANEOUS AND SPECIALTY RETAIL STORES</v>
      </c>
      <c r="E427" s="4" t="str">
        <f>[1]RAW!$C92</f>
        <v>21/01/2025</v>
      </c>
      <c r="F427" s="5">
        <f>[1]RAW!$F92</f>
        <v>43.38</v>
      </c>
    </row>
    <row r="428" spans="1:6" x14ac:dyDescent="0.35">
      <c r="A428" t="str">
        <f>VLOOKUP([1]RAW!I93,'[1]CC Data'!A:B,2,FALSE)</f>
        <v>RESPONSE AND RISK REDUCTION</v>
      </c>
      <c r="B428" t="str">
        <f>VLOOKUP([1]RAW!I93,'[1]CC Data'!A:C,3,FALSE)</f>
        <v>EAST GROUP</v>
      </c>
      <c r="C428" s="4" t="str">
        <f>[1]RAW!$A93</f>
        <v>AMZNMKTPLACE LK5PB6TD5</v>
      </c>
      <c r="D428" s="4" t="str">
        <f>[1]RAW!$O93</f>
        <v>MISCELLANEOUS AND SPECIALTY RETAIL STORES</v>
      </c>
      <c r="E428" s="4" t="str">
        <f>[1]RAW!$C93</f>
        <v>28/01/2025</v>
      </c>
      <c r="F428" s="5">
        <f>[1]RAW!$F93</f>
        <v>29.93</v>
      </c>
    </row>
    <row r="429" spans="1:6" x14ac:dyDescent="0.35">
      <c r="A429" t="str">
        <f>VLOOKUP([1]RAW!I94,'[1]CC Data'!A:B,2,FALSE)</f>
        <v>RESPONSE AND RISK REDUCTION</v>
      </c>
      <c r="B429" t="str">
        <f>VLOOKUP([1]RAW!I94,'[1]CC Data'!A:C,3,FALSE)</f>
        <v>EAST GROUP</v>
      </c>
      <c r="C429" s="4" t="str">
        <f>[1]RAW!$A94</f>
        <v>AMZNMKTPLACE PS9WP3LY5</v>
      </c>
      <c r="D429" s="4" t="str">
        <f>[1]RAW!$O94</f>
        <v>MISCELLANEOUS AND SPECIALTY RETAIL STORES</v>
      </c>
      <c r="E429" s="4" t="str">
        <f>[1]RAW!$C94</f>
        <v>07/01/2025</v>
      </c>
      <c r="F429" s="5">
        <f>[1]RAW!$F94</f>
        <v>241.66</v>
      </c>
    </row>
    <row r="430" spans="1:6" x14ac:dyDescent="0.35">
      <c r="A430" t="str">
        <f>VLOOKUP([1]RAW!I346,'[1]CC Data'!A:B,2,FALSE)</f>
        <v>RESPONSE AND RISK REDUCTION</v>
      </c>
      <c r="B430" t="str">
        <f>VLOOKUP([1]RAW!I346,'[1]CC Data'!A:C,3,FALSE)</f>
        <v>EAST GROUP</v>
      </c>
      <c r="C430" s="4" t="str">
        <f>[1]RAW!$A346</f>
        <v>AMZNMKTPLACE R019P8V24</v>
      </c>
      <c r="D430" s="4" t="str">
        <f>[1]RAW!$O346</f>
        <v>MISCELLANEOUS AND SPECIALTY RETAIL STORES</v>
      </c>
      <c r="E430" s="4" t="str">
        <f>[1]RAW!$C346</f>
        <v>26/02/2025</v>
      </c>
      <c r="F430" s="5">
        <f>[1]RAW!$F346</f>
        <v>23.46</v>
      </c>
    </row>
    <row r="431" spans="1:6" x14ac:dyDescent="0.35">
      <c r="A431" t="str">
        <f>VLOOKUP([1]RAW!I347,'[1]CC Data'!A:B,2,FALSE)</f>
        <v>RESPONSE AND RISK REDUCTION</v>
      </c>
      <c r="B431" t="str">
        <f>VLOOKUP([1]RAW!I347,'[1]CC Data'!A:C,3,FALSE)</f>
        <v>COMMUNITY SAFETY</v>
      </c>
      <c r="C431" s="4" t="str">
        <f>[1]RAW!$A347</f>
        <v>AMZNMKTPLACE R01V46J94</v>
      </c>
      <c r="D431" s="4" t="str">
        <f>[1]RAW!$O347</f>
        <v>MISCELLANEOUS AND SPECIALTY RETAIL STORES</v>
      </c>
      <c r="E431" s="4" t="str">
        <f>[1]RAW!$C347</f>
        <v>25/02/2025</v>
      </c>
      <c r="F431" s="5">
        <f>[1]RAW!$F347</f>
        <v>49.99</v>
      </c>
    </row>
    <row r="432" spans="1:6" x14ac:dyDescent="0.35">
      <c r="A432" t="str">
        <f>VLOOKUP([1]RAW!I349,'[1]CC Data'!A:B,2,FALSE)</f>
        <v>RESPONSE AND RISK REDUCTION</v>
      </c>
      <c r="B432" t="str">
        <f>VLOOKUP([1]RAW!I349,'[1]CC Data'!A:C,3,FALSE)</f>
        <v>COMMUNITY SAFETY</v>
      </c>
      <c r="C432" s="4" t="str">
        <f>[1]RAW!$A349</f>
        <v>AMZNMKTPLACE R07KX63G4</v>
      </c>
      <c r="D432" s="4" t="str">
        <f>[1]RAW!$O349</f>
        <v>MISCELLANEOUS AND SPECIALTY RETAIL STORES</v>
      </c>
      <c r="E432" s="4" t="str">
        <f>[1]RAW!$C349</f>
        <v>25/02/2025</v>
      </c>
      <c r="F432" s="5">
        <f>[1]RAW!$F349</f>
        <v>13.29</v>
      </c>
    </row>
    <row r="433" spans="1:6" x14ac:dyDescent="0.35">
      <c r="A433" t="str">
        <f>VLOOKUP([1]RAW!I567,'[1]CC Data'!A:B,2,FALSE)</f>
        <v>RESPONSE AND RISK REDUCTION</v>
      </c>
      <c r="B433" t="str">
        <f>VLOOKUP([1]RAW!I567,'[1]CC Data'!A:C,3,FALSE)</f>
        <v>COMMUNITY SAFETY</v>
      </c>
      <c r="C433" s="4" t="str">
        <f>[1]RAW!$A567</f>
        <v>AMZNMKTPLACE R23DM5GW4</v>
      </c>
      <c r="D433" s="4" t="str">
        <f>[1]RAW!$O567</f>
        <v>MISCELLANEOUS AND SPECIALTY RETAIL STORES</v>
      </c>
      <c r="E433" s="4" t="str">
        <f>[1]RAW!$C567</f>
        <v>04/03/2025</v>
      </c>
      <c r="F433" s="5">
        <f>[1]RAW!$F567</f>
        <v>4.96</v>
      </c>
    </row>
    <row r="434" spans="1:6" x14ac:dyDescent="0.35">
      <c r="A434" t="str">
        <f>VLOOKUP([1]RAW!I351,'[1]CC Data'!A:B,2,FALSE)</f>
        <v>RESPONSE AND RISK REDUCTION</v>
      </c>
      <c r="B434" t="str">
        <f>VLOOKUP([1]RAW!I351,'[1]CC Data'!A:C,3,FALSE)</f>
        <v>EAST GROUP</v>
      </c>
      <c r="C434" s="4" t="str">
        <f>[1]RAW!$A351</f>
        <v>AMZNMKTPLACE R27ME43B4</v>
      </c>
      <c r="D434" s="4" t="str">
        <f>[1]RAW!$O351</f>
        <v>MISCELLANEOUS AND SPECIALTY RETAIL STORES</v>
      </c>
      <c r="E434" s="4" t="str">
        <f>[1]RAW!$C351</f>
        <v>03/03/2025</v>
      </c>
      <c r="F434" s="5">
        <f>[1]RAW!$F351</f>
        <v>12.49</v>
      </c>
    </row>
    <row r="435" spans="1:6" x14ac:dyDescent="0.35">
      <c r="A435" t="str">
        <f>VLOOKUP([1]RAW!I352,'[1]CC Data'!A:B,2,FALSE)</f>
        <v>RESPONSE AND RISK REDUCTION</v>
      </c>
      <c r="B435" t="str">
        <f>VLOOKUP([1]RAW!I352,'[1]CC Data'!A:C,3,FALSE)</f>
        <v>EAST GROUP</v>
      </c>
      <c r="C435" s="4" t="str">
        <f>[1]RAW!$A352</f>
        <v>AMZNMKTPLACE R28DB03S4</v>
      </c>
      <c r="D435" s="4" t="str">
        <f>[1]RAW!$O352</f>
        <v>MISCELLANEOUS AND SPECIALTY RETAIL STORES</v>
      </c>
      <c r="E435" s="4" t="str">
        <f>[1]RAW!$C352</f>
        <v>03/03/2025</v>
      </c>
      <c r="F435" s="5">
        <f>[1]RAW!$F352</f>
        <v>12.49</v>
      </c>
    </row>
    <row r="436" spans="1:6" x14ac:dyDescent="0.35">
      <c r="A436" t="str">
        <f>VLOOKUP([1]RAW!I353,'[1]CC Data'!A:B,2,FALSE)</f>
        <v>RESPONSE AND RISK REDUCTION</v>
      </c>
      <c r="B436" t="str">
        <f>VLOOKUP([1]RAW!I353,'[1]CC Data'!A:C,3,FALSE)</f>
        <v>EAST GROUP</v>
      </c>
      <c r="C436" s="4" t="str">
        <f>[1]RAW!$A353</f>
        <v>AMZNMKTPLACE R28M694X4</v>
      </c>
      <c r="D436" s="4" t="str">
        <f>[1]RAW!$O353</f>
        <v>MISCELLANEOUS AND SPECIALTY RETAIL STORES</v>
      </c>
      <c r="E436" s="4" t="str">
        <f>[1]RAW!$C353</f>
        <v>02/03/2025</v>
      </c>
      <c r="F436" s="5">
        <f>[1]RAW!$F353</f>
        <v>9.15</v>
      </c>
    </row>
    <row r="437" spans="1:6" x14ac:dyDescent="0.35">
      <c r="A437" t="str">
        <f>VLOOKUP([1]RAW!I354,'[1]CC Data'!A:B,2,FALSE)</f>
        <v>RESPONSE AND RISK REDUCTION</v>
      </c>
      <c r="B437" t="str">
        <f>VLOOKUP([1]RAW!I354,'[1]CC Data'!A:C,3,FALSE)</f>
        <v>CENTRAL GROUP</v>
      </c>
      <c r="C437" s="4" t="str">
        <f>[1]RAW!$A354</f>
        <v>AMZNMKTPLACE R80MU4CB4</v>
      </c>
      <c r="D437" s="4" t="str">
        <f>[1]RAW!$O354</f>
        <v>MISCELLANEOUS AND SPECIALTY RETAIL STORES</v>
      </c>
      <c r="E437" s="4" t="str">
        <f>[1]RAW!$C354</f>
        <v>17/02/2025</v>
      </c>
      <c r="F437" s="5">
        <f>[1]RAW!$F354</f>
        <v>17.47</v>
      </c>
    </row>
    <row r="438" spans="1:6" x14ac:dyDescent="0.35">
      <c r="A438" t="str">
        <f>VLOOKUP([1]RAW!I355,'[1]CC Data'!A:B,2,FALSE)</f>
        <v>RESPONSE AND RISK REDUCTION</v>
      </c>
      <c r="B438" t="str">
        <f>VLOOKUP([1]RAW!I355,'[1]CC Data'!A:C,3,FALSE)</f>
        <v>OPERATIONAL TRAINING</v>
      </c>
      <c r="C438" s="4" t="str">
        <f>[1]RAW!$A355</f>
        <v>AMZNMKTPLACE R81W60G04</v>
      </c>
      <c r="D438" s="4" t="str">
        <f>[1]RAW!$O355</f>
        <v>MISCELLANEOUS AND SPECIALTY RETAIL STORES</v>
      </c>
      <c r="E438" s="4" t="str">
        <f>[1]RAW!$C355</f>
        <v>20/02/2025</v>
      </c>
      <c r="F438" s="5">
        <f>[1]RAW!$F355</f>
        <v>20.32</v>
      </c>
    </row>
    <row r="439" spans="1:6" x14ac:dyDescent="0.35">
      <c r="A439" t="str">
        <f>VLOOKUP([1]RAW!I96,'[1]CC Data'!A:B,2,FALSE)</f>
        <v>RESPONSE AND RISK REDUCTION</v>
      </c>
      <c r="B439" t="str">
        <f>VLOOKUP([1]RAW!I96,'[1]CC Data'!A:C,3,FALSE)</f>
        <v>CENTRAL GROUP</v>
      </c>
      <c r="C439" s="4" t="str">
        <f>[1]RAW!$A96</f>
        <v>AMZNMKTPLACE R84U16VH5</v>
      </c>
      <c r="D439" s="4" t="str">
        <f>[1]RAW!$O96</f>
        <v>MISCELLANEOUS AND SPECIALTY RETAIL STORES</v>
      </c>
      <c r="E439" s="4" t="str">
        <f>[1]RAW!$C96</f>
        <v>24/01/2025</v>
      </c>
      <c r="F439" s="5">
        <f>[1]RAW!$F96</f>
        <v>4.58</v>
      </c>
    </row>
    <row r="440" spans="1:6" x14ac:dyDescent="0.35">
      <c r="A440" t="str">
        <f>VLOOKUP([1]RAW!I569,'[1]CC Data'!A:B,2,FALSE)</f>
        <v>RESPONSE AND RISK REDUCTION</v>
      </c>
      <c r="B440" t="str">
        <f>VLOOKUP([1]RAW!I569,'[1]CC Data'!A:C,3,FALSE)</f>
        <v>OPERATIONAL TRAINING</v>
      </c>
      <c r="C440" s="4" t="str">
        <f>[1]RAW!$A569</f>
        <v>AMZNMKTPLACE RB2UO6IA4</v>
      </c>
      <c r="D440" s="4" t="str">
        <f>[1]RAW!$O569</f>
        <v>MISCELLANEOUS AND SPECIALTY RETAIL STORES</v>
      </c>
      <c r="E440" s="4" t="str">
        <f>[1]RAW!$C569</f>
        <v>12/03/2025</v>
      </c>
      <c r="F440" s="5">
        <f>[1]RAW!$F569</f>
        <v>5.47</v>
      </c>
    </row>
    <row r="441" spans="1:6" x14ac:dyDescent="0.35">
      <c r="A441" t="str">
        <f>VLOOKUP([1]RAW!I97,'[1]CC Data'!A:B,2,FALSE)</f>
        <v>RESPONSE AND RISK REDUCTION</v>
      </c>
      <c r="B441" t="str">
        <f>VLOOKUP([1]RAW!I97,'[1]CC Data'!A:C,3,FALSE)</f>
        <v>CENTRAL GROUP</v>
      </c>
      <c r="C441" s="4" t="str">
        <f>[1]RAW!$A97</f>
        <v>AMZNMKTPLACE RI8NT7EI5</v>
      </c>
      <c r="D441" s="4" t="str">
        <f>[1]RAW!$O97</f>
        <v>MISCELLANEOUS AND SPECIALTY RETAIL STORES</v>
      </c>
      <c r="E441" s="4" t="str">
        <f>[1]RAW!$C97</f>
        <v>09/01/2025</v>
      </c>
      <c r="F441" s="5">
        <f>[1]RAW!$F97</f>
        <v>9.7100000000000009</v>
      </c>
    </row>
    <row r="442" spans="1:6" x14ac:dyDescent="0.35">
      <c r="A442" t="str">
        <f>VLOOKUP([1]RAW!I571,'[1]CC Data'!A:B,2,FALSE)</f>
        <v>RESPONSE AND RISK REDUCTION</v>
      </c>
      <c r="B442" t="str">
        <f>VLOOKUP([1]RAW!I571,'[1]CC Data'!A:C,3,FALSE)</f>
        <v>WEST GROUP</v>
      </c>
      <c r="C442" s="4" t="str">
        <f>[1]RAW!$A571</f>
        <v>AMZNMKTPLACE RN9AI44C4</v>
      </c>
      <c r="D442" s="4" t="str">
        <f>[1]RAW!$O571</f>
        <v>MISCELLANEOUS AND SPECIALTY RETAIL STORES</v>
      </c>
      <c r="E442" s="4" t="str">
        <f>[1]RAW!$C571</f>
        <v>31/03/2025</v>
      </c>
      <c r="F442" s="5">
        <f>[1]RAW!$F571</f>
        <v>5.66</v>
      </c>
    </row>
    <row r="443" spans="1:6" x14ac:dyDescent="0.35">
      <c r="A443" t="str">
        <f>VLOOKUP([1]RAW!I356,'[1]CC Data'!A:B,2,FALSE)</f>
        <v>RESPONSE AND RISK REDUCTION</v>
      </c>
      <c r="B443" t="str">
        <f>VLOOKUP([1]RAW!I356,'[1]CC Data'!A:C,3,FALSE)</f>
        <v>OPERATIONAL TRAINING</v>
      </c>
      <c r="C443" s="4" t="str">
        <f>[1]RAW!$A356</f>
        <v>AMZNMKTPLACE RT16V6J34</v>
      </c>
      <c r="D443" s="4" t="str">
        <f>[1]RAW!$O356</f>
        <v>MISCELLANEOUS AND SPECIALTY RETAIL STORES</v>
      </c>
      <c r="E443" s="4" t="str">
        <f>[1]RAW!$C356</f>
        <v>12/02/2025</v>
      </c>
      <c r="F443" s="5">
        <f>[1]RAW!$F356</f>
        <v>4.99</v>
      </c>
    </row>
    <row r="444" spans="1:6" x14ac:dyDescent="0.35">
      <c r="A444" t="str">
        <f>VLOOKUP([1]RAW!I358,'[1]CC Data'!A:B,2,FALSE)</f>
        <v>RESPONSE AND RISK REDUCTION</v>
      </c>
      <c r="B444" t="str">
        <f>VLOOKUP([1]RAW!I358,'[1]CC Data'!A:C,3,FALSE)</f>
        <v>CENTRAL GROUP</v>
      </c>
      <c r="C444" s="4" t="str">
        <f>[1]RAW!$A358</f>
        <v>AMZNMKTPLACE RT1ZL91R4</v>
      </c>
      <c r="D444" s="4" t="str">
        <f>[1]RAW!$O358</f>
        <v>MISCELLANEOUS AND SPECIALTY RETAIL STORES</v>
      </c>
      <c r="E444" s="4" t="str">
        <f>[1]RAW!$C358</f>
        <v>13/02/2025</v>
      </c>
      <c r="F444" s="5">
        <f>[1]RAW!$F358</f>
        <v>16.66</v>
      </c>
    </row>
    <row r="445" spans="1:6" x14ac:dyDescent="0.35">
      <c r="A445" t="str">
        <f>VLOOKUP([1]RAW!I359,'[1]CC Data'!A:B,2,FALSE)</f>
        <v>RESPONSE AND RISK REDUCTION</v>
      </c>
      <c r="B445" t="str">
        <f>VLOOKUP([1]RAW!I359,'[1]CC Data'!A:C,3,FALSE)</f>
        <v>OPERATIONAL TRAINING</v>
      </c>
      <c r="C445" s="4" t="str">
        <f>[1]RAW!$A359</f>
        <v>AMZNMKTPLACE RT29U8EQ4</v>
      </c>
      <c r="D445" s="4" t="str">
        <f>[1]RAW!$O359</f>
        <v>MISCELLANEOUS AND SPECIALTY RETAIL STORES</v>
      </c>
      <c r="E445" s="4" t="str">
        <f>[1]RAW!$C359</f>
        <v>13/02/2025</v>
      </c>
      <c r="F445" s="5">
        <f>[1]RAW!$F359</f>
        <v>7.49</v>
      </c>
    </row>
    <row r="446" spans="1:6" x14ac:dyDescent="0.35">
      <c r="A446" t="str">
        <f>VLOOKUP([1]RAW!I360,'[1]CC Data'!A:B,2,FALSE)</f>
        <v>RESPONSE AND RISK REDUCTION</v>
      </c>
      <c r="B446" t="str">
        <f>VLOOKUP([1]RAW!I360,'[1]CC Data'!A:C,3,FALSE)</f>
        <v>EAST GROUP</v>
      </c>
      <c r="C446" s="4" t="str">
        <f>[1]RAW!$A360</f>
        <v>AMZNMKTPLACE RT8LK7N24</v>
      </c>
      <c r="D446" s="4" t="str">
        <f>[1]RAW!$O360</f>
        <v>MISCELLANEOUS AND SPECIALTY RETAIL STORES</v>
      </c>
      <c r="E446" s="4" t="str">
        <f>[1]RAW!$C360</f>
        <v>12/02/2025</v>
      </c>
      <c r="F446" s="5">
        <f>[1]RAW!$F360</f>
        <v>7.48</v>
      </c>
    </row>
    <row r="447" spans="1:6" x14ac:dyDescent="0.35">
      <c r="A447" t="str">
        <f>VLOOKUP([1]RAW!I361,'[1]CC Data'!A:B,2,FALSE)</f>
        <v>RESPONSE AND RISK REDUCTION</v>
      </c>
      <c r="B447" t="str">
        <f>VLOOKUP([1]RAW!I361,'[1]CC Data'!A:C,3,FALSE)</f>
        <v>OPERATIONAL TRAINING</v>
      </c>
      <c r="C447" s="4" t="str">
        <f>[1]RAW!$A361</f>
        <v>AMZNMKTPLACE RT8MP5JG4</v>
      </c>
      <c r="D447" s="4" t="str">
        <f>[1]RAW!$O361</f>
        <v>MISCELLANEOUS AND SPECIALTY RETAIL STORES</v>
      </c>
      <c r="E447" s="4" t="str">
        <f>[1]RAW!$C361</f>
        <v>12/02/2025</v>
      </c>
      <c r="F447" s="5">
        <f>[1]RAW!$F361</f>
        <v>49.98</v>
      </c>
    </row>
    <row r="448" spans="1:6" x14ac:dyDescent="0.35">
      <c r="A448" t="str">
        <f>VLOOKUP([1]RAW!I362,'[1]CC Data'!A:B,2,FALSE)</f>
        <v>RESPONSE AND RISK REDUCTION</v>
      </c>
      <c r="B448" t="str">
        <f>VLOOKUP([1]RAW!I362,'[1]CC Data'!A:C,3,FALSE)</f>
        <v>EAST GROUP</v>
      </c>
      <c r="C448" s="4" t="str">
        <f>[1]RAW!$A362</f>
        <v>AMZNMKTPLACE RT8S62J84</v>
      </c>
      <c r="D448" s="4" t="str">
        <f>[1]RAW!$O362</f>
        <v>MISCELLANEOUS AND SPECIALTY RETAIL STORES</v>
      </c>
      <c r="E448" s="4" t="str">
        <f>[1]RAW!$C362</f>
        <v>12/02/2025</v>
      </c>
      <c r="F448" s="5">
        <f>[1]RAW!$F362</f>
        <v>16.66</v>
      </c>
    </row>
    <row r="449" spans="1:6" x14ac:dyDescent="0.35">
      <c r="A449" t="str">
        <f>VLOOKUP([1]RAW!I363,'[1]CC Data'!A:B,2,FALSE)</f>
        <v>RESPONSE AND RISK REDUCTION</v>
      </c>
      <c r="B449" t="str">
        <f>VLOOKUP([1]RAW!I363,'[1]CC Data'!A:C,3,FALSE)</f>
        <v>EAST GROUP</v>
      </c>
      <c r="C449" s="4" t="str">
        <f>[1]RAW!$A363</f>
        <v>AMZNMKTPLACE RT8S62J84</v>
      </c>
      <c r="D449" s="4" t="str">
        <f>[1]RAW!$O363</f>
        <v>MISCELLANEOUS AND SPECIALTY RETAIL STORES</v>
      </c>
      <c r="E449" s="4" t="str">
        <f>[1]RAW!$C363</f>
        <v>12/02/2025</v>
      </c>
      <c r="F449" s="5">
        <f>[1]RAW!$F363</f>
        <v>15.46</v>
      </c>
    </row>
    <row r="450" spans="1:6" x14ac:dyDescent="0.35">
      <c r="A450" t="str">
        <f>VLOOKUP([1]RAW!I572,'[1]CC Data'!A:B,2,FALSE)</f>
        <v>RESPONSE AND RISK REDUCTION</v>
      </c>
      <c r="B450" t="str">
        <f>VLOOKUP([1]RAW!I572,'[1]CC Data'!A:C,3,FALSE)</f>
        <v>EAST GROUP</v>
      </c>
      <c r="C450" s="4" t="str">
        <f>[1]RAW!$A572</f>
        <v>AMZNMKTPLACE RW00S4RF4</v>
      </c>
      <c r="D450" s="4" t="str">
        <f>[1]RAW!$O572</f>
        <v>MISCELLANEOUS AND SPECIALTY RETAIL STORES</v>
      </c>
      <c r="E450" s="4" t="str">
        <f>[1]RAW!$C572</f>
        <v>25/03/2025</v>
      </c>
      <c r="F450" s="5">
        <f>[1]RAW!$F572</f>
        <v>9.99</v>
      </c>
    </row>
    <row r="451" spans="1:6" x14ac:dyDescent="0.35">
      <c r="A451" t="str">
        <f>VLOOKUP([1]RAW!I573,'[1]CC Data'!A:B,2,FALSE)</f>
        <v>RESPONSE AND RISK REDUCTION</v>
      </c>
      <c r="B451" t="str">
        <f>VLOOKUP([1]RAW!I573,'[1]CC Data'!A:C,3,FALSE)</f>
        <v>EAST GROUP</v>
      </c>
      <c r="C451" s="4" t="str">
        <f>[1]RAW!$A573</f>
        <v>AMZNMKTPLACE RW5572WA4</v>
      </c>
      <c r="D451" s="4" t="str">
        <f>[1]RAW!$O573</f>
        <v>MISCELLANEOUS AND SPECIALTY RETAIL STORES</v>
      </c>
      <c r="E451" s="4" t="str">
        <f>[1]RAW!$C573</f>
        <v>25/03/2025</v>
      </c>
      <c r="F451" s="5">
        <f>[1]RAW!$F573</f>
        <v>16.62</v>
      </c>
    </row>
    <row r="452" spans="1:6" x14ac:dyDescent="0.35">
      <c r="A452" t="str">
        <f>VLOOKUP([1]RAW!I574,'[1]CC Data'!A:B,2,FALSE)</f>
        <v>RESPONSE AND RISK REDUCTION</v>
      </c>
      <c r="B452" t="str">
        <f>VLOOKUP([1]RAW!I574,'[1]CC Data'!A:C,3,FALSE)</f>
        <v>OPERATIONAL TRAINING</v>
      </c>
      <c r="C452" s="4" t="str">
        <f>[1]RAW!$A574</f>
        <v>AMZNMKTPLACE RW5EW9A34</v>
      </c>
      <c r="D452" s="4" t="str">
        <f>[1]RAW!$O574</f>
        <v>MISCELLANEOUS AND SPECIALTY RETAIL STORES</v>
      </c>
      <c r="E452" s="4" t="str">
        <f>[1]RAW!$C574</f>
        <v>21/03/2025</v>
      </c>
      <c r="F452" s="5">
        <f>[1]RAW!$F574</f>
        <v>289.99</v>
      </c>
    </row>
    <row r="453" spans="1:6" x14ac:dyDescent="0.35">
      <c r="A453" t="str">
        <f>VLOOKUP([1]RAW!I577,'[1]CC Data'!A:B,2,FALSE)</f>
        <v>RESPONSE AND RISK REDUCTION</v>
      </c>
      <c r="B453" t="str">
        <f>VLOOKUP([1]RAW!I577,'[1]CC Data'!A:C,3,FALSE)</f>
        <v>EAST GROUP</v>
      </c>
      <c r="C453" s="4" t="str">
        <f>[1]RAW!$A577</f>
        <v>AMZNMKTPLACE RZ8YD9Z94</v>
      </c>
      <c r="D453" s="4" t="str">
        <f>[1]RAW!$O577</f>
        <v>MISCELLANEOUS AND SPECIALTY RETAIL STORES</v>
      </c>
      <c r="E453" s="4" t="str">
        <f>[1]RAW!$C577</f>
        <v>26/03/2025</v>
      </c>
      <c r="F453" s="5">
        <f>[1]RAW!$F577</f>
        <v>20.65</v>
      </c>
    </row>
    <row r="454" spans="1:6" x14ac:dyDescent="0.35">
      <c r="A454" t="str">
        <f>VLOOKUP([1]RAW!I578,'[1]CC Data'!A:B,2,FALSE)</f>
        <v>RESPONSE AND RISK REDUCTION</v>
      </c>
      <c r="B454" t="str">
        <f>VLOOKUP([1]RAW!I578,'[1]CC Data'!A:C,3,FALSE)</f>
        <v>EAST GROUP</v>
      </c>
      <c r="C454" s="4" t="str">
        <f>[1]RAW!$A578</f>
        <v>AMZNMKTPLACE RZ9HE8ZT4</v>
      </c>
      <c r="D454" s="4" t="str">
        <f>[1]RAW!$O578</f>
        <v>MISCELLANEOUS AND SPECIALTY RETAIL STORES</v>
      </c>
      <c r="E454" s="4" t="str">
        <f>[1]RAW!$C578</f>
        <v>26/03/2025</v>
      </c>
      <c r="F454" s="5">
        <f>[1]RAW!$F578</f>
        <v>27.48</v>
      </c>
    </row>
    <row r="455" spans="1:6" x14ac:dyDescent="0.35">
      <c r="A455" t="str">
        <f>VLOOKUP([1]RAW!I364,'[1]CC Data'!A:B,2,FALSE)</f>
        <v>RESPONSE AND RISK REDUCTION</v>
      </c>
      <c r="B455" t="str">
        <f>VLOOKUP([1]RAW!I364,'[1]CC Data'!A:C,3,FALSE)</f>
        <v>COMMUNITY SAFETY</v>
      </c>
      <c r="C455" s="4" t="str">
        <f>[1]RAW!$A364</f>
        <v>AMZNMKTPLACE SF66I2MI5</v>
      </c>
      <c r="D455" s="4" t="str">
        <f>[1]RAW!$O364</f>
        <v>MISCELLANEOUS AND SPECIALTY RETAIL STORES</v>
      </c>
      <c r="E455" s="4" t="str">
        <f>[1]RAW!$C364</f>
        <v>04/02/2025</v>
      </c>
      <c r="F455" s="5">
        <f>[1]RAW!$F364</f>
        <v>267.07</v>
      </c>
    </row>
    <row r="456" spans="1:6" x14ac:dyDescent="0.35">
      <c r="A456" t="str">
        <f>VLOOKUP([1]RAW!I98,'[1]CC Data'!A:B,2,FALSE)</f>
        <v>RESPONSE AND RISK REDUCTION</v>
      </c>
      <c r="B456" t="str">
        <f>VLOOKUP([1]RAW!I98,'[1]CC Data'!A:C,3,FALSE)</f>
        <v>OPERATIONAL TRAINING</v>
      </c>
      <c r="C456" s="4" t="str">
        <f>[1]RAW!$A98</f>
        <v>AMZNMKTPLACE TF8R51V44</v>
      </c>
      <c r="D456" s="4" t="str">
        <f>[1]RAW!$O98</f>
        <v>MISCELLANEOUS AND SPECIALTY RETAIL STORES</v>
      </c>
      <c r="E456" s="4" t="str">
        <f>[1]RAW!$C98</f>
        <v>14/01/2025</v>
      </c>
      <c r="F456" s="5">
        <f>[1]RAW!$F98</f>
        <v>66.599999999999994</v>
      </c>
    </row>
    <row r="457" spans="1:6" x14ac:dyDescent="0.35">
      <c r="A457" t="str">
        <f>VLOOKUP([1]RAW!I365,'[1]CC Data'!A:B,2,FALSE)</f>
        <v>RESPONSE AND RISK REDUCTION</v>
      </c>
      <c r="B457" t="str">
        <f>VLOOKUP([1]RAW!I365,'[1]CC Data'!A:C,3,FALSE)</f>
        <v>BUSINESS SAFETY</v>
      </c>
      <c r="C457" s="4" t="str">
        <f>[1]RAW!$A365</f>
        <v>AMZNMKTPLACE TK43P3NO4</v>
      </c>
      <c r="D457" s="4" t="str">
        <f>[1]RAW!$O365</f>
        <v>MISCELLANEOUS AND SPECIALTY RETAIL STORES</v>
      </c>
      <c r="E457" s="4" t="str">
        <f>[1]RAW!$C365</f>
        <v>06/02/2025</v>
      </c>
      <c r="F457" s="5">
        <f>[1]RAW!$F365</f>
        <v>13.65</v>
      </c>
    </row>
    <row r="458" spans="1:6" x14ac:dyDescent="0.35">
      <c r="A458" t="str">
        <f>VLOOKUP([1]RAW!I99,'[1]CC Data'!A:B,2,FALSE)</f>
        <v>RESPONSE AND RISK REDUCTION</v>
      </c>
      <c r="B458" t="str">
        <f>VLOOKUP([1]RAW!I99,'[1]CC Data'!A:C,3,FALSE)</f>
        <v>OPERATIONAL TRAINING</v>
      </c>
      <c r="C458" s="4" t="str">
        <f>[1]RAW!$A99</f>
        <v>AMZNMKTPLACE TU8PY1MC4</v>
      </c>
      <c r="D458" s="4" t="str">
        <f>[1]RAW!$O99</f>
        <v>MISCELLANEOUS AND SPECIALTY RETAIL STORES</v>
      </c>
      <c r="E458" s="4" t="str">
        <f>[1]RAW!$C99</f>
        <v>27/01/2025</v>
      </c>
      <c r="F458" s="5">
        <f>[1]RAW!$F99</f>
        <v>129.33000000000001</v>
      </c>
    </row>
    <row r="459" spans="1:6" x14ac:dyDescent="0.35">
      <c r="A459" t="str">
        <f>VLOOKUP([1]RAW!I579,'[1]CC Data'!A:B,2,FALSE)</f>
        <v>RESPONSE AND RISK REDUCTION</v>
      </c>
      <c r="B459" t="str">
        <f>VLOOKUP([1]RAW!I579,'[1]CC Data'!A:C,3,FALSE)</f>
        <v>BUSINESS SAFETY</v>
      </c>
      <c r="C459" s="4" t="str">
        <f>[1]RAW!$A579</f>
        <v>ANISHS  LONDIS</v>
      </c>
      <c r="D459" s="4" t="str">
        <f>[1]RAW!$O579</f>
        <v>GROCERY STORES, SUPERMARKETS</v>
      </c>
      <c r="E459" s="4" t="str">
        <f>[1]RAW!$C579</f>
        <v>25/03/2025</v>
      </c>
      <c r="F459" s="5">
        <f>[1]RAW!$F579</f>
        <v>5.19</v>
      </c>
    </row>
    <row r="460" spans="1:6" x14ac:dyDescent="0.35">
      <c r="A460" t="str">
        <f>VLOOKUP([1]RAW!I102,'[1]CC Data'!A:B,2,FALSE)</f>
        <v>RESPONSE AND RISK REDUCTION</v>
      </c>
      <c r="B460" t="str">
        <f>VLOOKUP([1]RAW!I102,'[1]CC Data'!A:C,3,FALSE)</f>
        <v>COMMUNITY SAFETY</v>
      </c>
      <c r="C460" s="4" t="str">
        <f>[1]RAW!$A102</f>
        <v>AO RETAIL LIMITED</v>
      </c>
      <c r="D460" s="4" t="str">
        <f>[1]RAW!$O102</f>
        <v>HOUSEHOLD APPLIANCE STORES</v>
      </c>
      <c r="E460" s="4" t="str">
        <f>[1]RAW!$C102</f>
        <v>29/01/2025</v>
      </c>
      <c r="F460" s="5">
        <f>[1]RAW!$F102</f>
        <v>396.67</v>
      </c>
    </row>
    <row r="461" spans="1:6" x14ac:dyDescent="0.35">
      <c r="A461" t="str">
        <f>VLOOKUP([1]RAW!I368,'[1]CC Data'!A:B,2,FALSE)</f>
        <v>RESPONSE AND RISK REDUCTION</v>
      </c>
      <c r="B461" t="str">
        <f>VLOOKUP([1]RAW!I368,'[1]CC Data'!A:C,3,FALSE)</f>
        <v>EAST GROUP</v>
      </c>
      <c r="C461" s="4" t="str">
        <f>[1]RAW!$A368</f>
        <v>AO RETAIL LIMITED</v>
      </c>
      <c r="D461" s="4" t="str">
        <f>[1]RAW!$O368</f>
        <v>HOUSEHOLD APPLIANCE STORES</v>
      </c>
      <c r="E461" s="4" t="str">
        <f>[1]RAW!$C368</f>
        <v>24/02/2025</v>
      </c>
      <c r="F461" s="5">
        <f>[1]RAW!$F368</f>
        <v>353.33</v>
      </c>
    </row>
    <row r="462" spans="1:6" x14ac:dyDescent="0.35">
      <c r="A462" t="str">
        <f>VLOOKUP([1]RAW!I104,'[1]CC Data'!A:B,2,FALSE)</f>
        <v>RESPONSE AND RISK REDUCTION</v>
      </c>
      <c r="B462" t="str">
        <f>VLOOKUP([1]RAW!I104,'[1]CC Data'!A:C,3,FALSE)</f>
        <v>COMMUNITY SAFETY</v>
      </c>
      <c r="C462" s="4" t="str">
        <f>[1]RAW!$A104</f>
        <v>ASDA STORES</v>
      </c>
      <c r="D462" s="4" t="str">
        <f>[1]RAW!$O104</f>
        <v>GROCERY STORES, SUPERMARKETS</v>
      </c>
      <c r="E462" s="4" t="str">
        <f>[1]RAW!$C104</f>
        <v>30/01/2025</v>
      </c>
      <c r="F462" s="5">
        <f>[1]RAW!$F104</f>
        <v>0</v>
      </c>
    </row>
    <row r="463" spans="1:6" x14ac:dyDescent="0.35">
      <c r="A463" t="str">
        <f>VLOOKUP([1]RAW!I109,'[1]CC Data'!A:B,2,FALSE)</f>
        <v>RESPONSE AND RISK REDUCTION</v>
      </c>
      <c r="B463" t="str">
        <f>VLOOKUP([1]RAW!I109,'[1]CC Data'!A:C,3,FALSE)</f>
        <v>CENTRAL GROUP</v>
      </c>
      <c r="C463" s="4" t="str">
        <f>[1]RAW!$A109</f>
        <v>BATTERYSTATION.CO.UK</v>
      </c>
      <c r="D463" s="4" t="str">
        <f>[1]RAW!$O109</f>
        <v>MISCELLANEOUS AND SPECIALTY RETAIL STORES</v>
      </c>
      <c r="E463" s="4" t="str">
        <f>[1]RAW!$C109</f>
        <v>08/01/2025</v>
      </c>
      <c r="F463" s="5">
        <f>[1]RAW!$F109</f>
        <v>68.83</v>
      </c>
    </row>
    <row r="464" spans="1:6" x14ac:dyDescent="0.35">
      <c r="A464" t="str">
        <f>VLOOKUP([1]RAW!I115,'[1]CC Data'!A:B,2,FALSE)</f>
        <v>RESPONSE AND RISK REDUCTION</v>
      </c>
      <c r="B464" t="str">
        <f>VLOOKUP([1]RAW!I115,'[1]CC Data'!A:C,3,FALSE)</f>
        <v>EAST GROUP</v>
      </c>
      <c r="C464" s="4" t="str">
        <f>[1]RAW!$A115</f>
        <v>BATTLE BAKES AND CAKE</v>
      </c>
      <c r="D464" s="4" t="str">
        <f>[1]RAW!$O115</f>
        <v>BAKERIES</v>
      </c>
      <c r="E464" s="4" t="str">
        <f>[1]RAW!$C115</f>
        <v>28/01/2025</v>
      </c>
      <c r="F464" s="5">
        <f>[1]RAW!$F115</f>
        <v>85</v>
      </c>
    </row>
    <row r="465" spans="1:6" x14ac:dyDescent="0.35">
      <c r="A465" t="str">
        <f>VLOOKUP([1]RAW!I116,'[1]CC Data'!A:B,2,FALSE)</f>
        <v>RESPONSE AND RISK REDUCTION</v>
      </c>
      <c r="B465" t="str">
        <f>VLOOKUP([1]RAW!I116,'[1]CC Data'!A:C,3,FALSE)</f>
        <v>EAST GROUP</v>
      </c>
      <c r="C465" s="4" t="str">
        <f>[1]RAW!$A116</f>
        <v>BATTLE BAKES AND CAKES</v>
      </c>
      <c r="D465" s="4" t="str">
        <f>[1]RAW!$O116</f>
        <v>BAKERIES</v>
      </c>
      <c r="E465" s="4" t="str">
        <f>[1]RAW!$C116</f>
        <v>31/01/2025</v>
      </c>
      <c r="F465" s="5">
        <f>[1]RAW!$F116</f>
        <v>80</v>
      </c>
    </row>
    <row r="466" spans="1:6" x14ac:dyDescent="0.35">
      <c r="A466" t="str">
        <f>VLOOKUP([1]RAW!I117,'[1]CC Data'!A:B,2,FALSE)</f>
        <v>RESPONSE AND RISK REDUCTION</v>
      </c>
      <c r="B466" t="str">
        <f>VLOOKUP([1]RAW!I117,'[1]CC Data'!A:C,3,FALSE)</f>
        <v>EAST GROUP</v>
      </c>
      <c r="C466" s="4" t="str">
        <f>[1]RAW!$A117</f>
        <v>BATTLE FISH AND CHIPS</v>
      </c>
      <c r="D466" s="4" t="str">
        <f>[1]RAW!$O117</f>
        <v>FAST FOOD RESTAURANTS</v>
      </c>
      <c r="E466" s="4" t="str">
        <f>[1]RAW!$C117</f>
        <v>27/01/2025</v>
      </c>
      <c r="F466" s="5">
        <f>[1]RAW!$F117</f>
        <v>87.5</v>
      </c>
    </row>
    <row r="467" spans="1:6" x14ac:dyDescent="0.35">
      <c r="A467" t="str">
        <f>VLOOKUP([1]RAW!I110,'[1]CC Data'!A:B,2,FALSE)</f>
        <v>RESPONSE AND RISK REDUCTION</v>
      </c>
      <c r="B467" t="str">
        <f>VLOOKUP([1]RAW!I110,'[1]CC Data'!A:C,3,FALSE)</f>
        <v>EAST GROUP</v>
      </c>
      <c r="C467" s="4" t="str">
        <f>[1]RAW!$A110</f>
        <v>BE-WELL (H,D&amp;N) PROD L</v>
      </c>
      <c r="D467" s="4" t="str">
        <f>[1]RAW!$O110</f>
        <v>MISC FOOD STORE-CONVENIENCE,MRKT,SPLTY,VENDNG MACS</v>
      </c>
      <c r="E467" s="4" t="str">
        <f>[1]RAW!$C110</f>
        <v>30/01/2025</v>
      </c>
      <c r="F467" s="5">
        <f>[1]RAW!$F110</f>
        <v>155.28</v>
      </c>
    </row>
    <row r="468" spans="1:6" x14ac:dyDescent="0.35">
      <c r="A468" t="str">
        <f>VLOOKUP([1]RAW!I111,'[1]CC Data'!A:B,2,FALSE)</f>
        <v>RESPONSE AND RISK REDUCTION</v>
      </c>
      <c r="B468" t="str">
        <f>VLOOKUP([1]RAW!I111,'[1]CC Data'!A:C,3,FALSE)</f>
        <v>EAST GROUP</v>
      </c>
      <c r="C468" s="4" t="str">
        <f>[1]RAW!$A111</f>
        <v>BE-WELL (H,D&amp;N) PROD L</v>
      </c>
      <c r="D468" s="4" t="str">
        <f>[1]RAW!$O111</f>
        <v>MISC FOOD STORE-CONVENIENCE,MRKT,SPLTY,VENDNG MACS</v>
      </c>
      <c r="E468" s="4" t="str">
        <f>[1]RAW!$C111</f>
        <v>30/01/2025</v>
      </c>
      <c r="F468" s="5">
        <f>[1]RAW!$F111</f>
        <v>10.74</v>
      </c>
    </row>
    <row r="469" spans="1:6" x14ac:dyDescent="0.35">
      <c r="A469" t="str">
        <f>VLOOKUP([1]RAW!I112,'[1]CC Data'!A:B,2,FALSE)</f>
        <v>RESPONSE AND RISK REDUCTION</v>
      </c>
      <c r="B469" t="str">
        <f>VLOOKUP([1]RAW!I112,'[1]CC Data'!A:C,3,FALSE)</f>
        <v>COMMUNITY SAFETY</v>
      </c>
      <c r="C469" s="4" t="str">
        <f>[1]RAW!$A112</f>
        <v>BHCC-PAYBYPHONEPARKING</v>
      </c>
      <c r="D469" s="4" t="str">
        <f>[1]RAW!$O112</f>
        <v>AUTOMOBILE PARKING LOTS AND GARAGES</v>
      </c>
      <c r="E469" s="4" t="str">
        <f>[1]RAW!$C112</f>
        <v>22/01/2025</v>
      </c>
      <c r="F469" s="5">
        <f>[1]RAW!$F112</f>
        <v>7.5</v>
      </c>
    </row>
    <row r="470" spans="1:6" x14ac:dyDescent="0.35">
      <c r="A470" t="str">
        <f>VLOOKUP([1]RAW!I372,'[1]CC Data'!A:B,2,FALSE)</f>
        <v>RESPONSE AND RISK REDUCTION</v>
      </c>
      <c r="B470" t="str">
        <f>VLOOKUP([1]RAW!I372,'[1]CC Data'!A:C,3,FALSE)</f>
        <v>COMMUNITY SAFETY</v>
      </c>
      <c r="C470" s="4" t="str">
        <f>[1]RAW!$A372</f>
        <v>BHCC-PAYBYPHONEPARKING</v>
      </c>
      <c r="D470" s="4" t="str">
        <f>[1]RAW!$O372</f>
        <v>AUTOMOBILE PARKING LOTS AND GARAGES</v>
      </c>
      <c r="E470" s="4" t="str">
        <f>[1]RAW!$C372</f>
        <v>11/02/2025</v>
      </c>
      <c r="F470" s="5">
        <f>[1]RAW!$F372</f>
        <v>9</v>
      </c>
    </row>
    <row r="471" spans="1:6" x14ac:dyDescent="0.35">
      <c r="A471" t="str">
        <f>VLOOKUP([1]RAW!I588,'[1]CC Data'!A:B,2,FALSE)</f>
        <v>RESPONSE AND RISK REDUCTION</v>
      </c>
      <c r="B471" t="str">
        <f>VLOOKUP([1]RAW!I588,'[1]CC Data'!A:C,3,FALSE)</f>
        <v>CENTRAL GROUP</v>
      </c>
      <c r="C471" s="4" t="str">
        <f>[1]RAW!$A588</f>
        <v>BLUE ANCHOR</v>
      </c>
      <c r="D471" s="4" t="str">
        <f>[1]RAW!$O588</f>
        <v>FAST FOOD RESTAURANTS</v>
      </c>
      <c r="E471" s="4" t="str">
        <f>[1]RAW!$C588</f>
        <v>21/03/2025</v>
      </c>
      <c r="F471" s="5">
        <f>[1]RAW!$F588</f>
        <v>14</v>
      </c>
    </row>
    <row r="472" spans="1:6" x14ac:dyDescent="0.35">
      <c r="A472" t="str">
        <f>VLOOKUP([1]RAW!I374,'[1]CC Data'!A:B,2,FALSE)</f>
        <v>RESPONSE AND RISK REDUCTION</v>
      </c>
      <c r="B472" t="str">
        <f>VLOOKUP([1]RAW!I374,'[1]CC Data'!A:C,3,FALSE)</f>
        <v>BUSINESS SAFETY</v>
      </c>
      <c r="C472" s="4" t="str">
        <f>[1]RAW!$A374</f>
        <v>BP BURWASH SERVICE STA</v>
      </c>
      <c r="D472" s="4" t="str">
        <f>[1]RAW!$O374</f>
        <v>SERVICE STATIONS WITH OR WITHOUT ANCILLARY SERVICE</v>
      </c>
      <c r="E472" s="4" t="str">
        <f>[1]RAW!$C374</f>
        <v>03/02/2025</v>
      </c>
      <c r="F472" s="5">
        <f>[1]RAW!$F374</f>
        <v>4.16</v>
      </c>
    </row>
    <row r="473" spans="1:6" x14ac:dyDescent="0.35">
      <c r="A473" t="str">
        <f>VLOOKUP([1]RAW!I589,'[1]CC Data'!A:B,2,FALSE)</f>
        <v>RESPONSE AND RISK REDUCTION</v>
      </c>
      <c r="B473" t="str">
        <f>VLOOKUP([1]RAW!I589,'[1]CC Data'!A:C,3,FALSE)</f>
        <v>OPERATIONAL TRAINING</v>
      </c>
      <c r="C473" s="4" t="str">
        <f>[1]RAW!$A589</f>
        <v>BREATHE SAFETY LIMITED</v>
      </c>
      <c r="D473" s="4" t="str">
        <f>[1]RAW!$O589</f>
        <v>COMMERCIAL EQUIPMENT, NOT ELSEWHERE CLASSIFIED</v>
      </c>
      <c r="E473" s="4" t="str">
        <f>[1]RAW!$C589</f>
        <v>02/04/2025</v>
      </c>
      <c r="F473" s="5">
        <f>[1]RAW!$F589</f>
        <v>817.77</v>
      </c>
    </row>
    <row r="474" spans="1:6" x14ac:dyDescent="0.35">
      <c r="A474" t="str">
        <f>VLOOKUP([1]RAW!I114,'[1]CC Data'!A:B,2,FALSE)</f>
        <v>RESPONSE AND RISK REDUCTION</v>
      </c>
      <c r="B474" t="str">
        <f>VLOOKUP([1]RAW!I114,'[1]CC Data'!A:C,3,FALSE)</f>
        <v>OPERATIONAL TRAINING</v>
      </c>
      <c r="C474" s="4" t="str">
        <f>[1]RAW!$A114</f>
        <v>BUY IT DIRECT</v>
      </c>
      <c r="D474" s="4" t="str">
        <f>[1]RAW!$O114</f>
        <v>ELECTRONIC SALES</v>
      </c>
      <c r="E474" s="4" t="str">
        <f>[1]RAW!$C114</f>
        <v>14/01/2025</v>
      </c>
      <c r="F474" s="5">
        <f>[1]RAW!$F114</f>
        <v>276.06</v>
      </c>
    </row>
    <row r="475" spans="1:6" x14ac:dyDescent="0.35">
      <c r="A475" t="str">
        <f>VLOOKUP([1]RAW!I118,'[1]CC Data'!A:B,2,FALSE)</f>
        <v>RESPONSE AND RISK REDUCTION</v>
      </c>
      <c r="B475" t="str">
        <f>VLOOKUP([1]RAW!I118,'[1]CC Data'!A:C,3,FALSE)</f>
        <v>BUSINESS SAFETY</v>
      </c>
      <c r="C475" s="4" t="str">
        <f>[1]RAW!$A118</f>
        <v>CARTRIDGEPEOPLE.COM</v>
      </c>
      <c r="D475" s="4" t="str">
        <f>[1]RAW!$O118</f>
        <v>STATIONERY/OFFICE SUPPLIES/PRINTING &amp; WRITING PAP.</v>
      </c>
      <c r="E475" s="4" t="str">
        <f>[1]RAW!$C118</f>
        <v>07/01/2025</v>
      </c>
      <c r="F475" s="5">
        <f>[1]RAW!$F118</f>
        <v>124.13</v>
      </c>
    </row>
    <row r="476" spans="1:6" x14ac:dyDescent="0.35">
      <c r="A476" t="str">
        <f>VLOOKUP([1]RAW!I119,'[1]CC Data'!A:B,2,FALSE)</f>
        <v>RESPONSE AND RISK REDUCTION</v>
      </c>
      <c r="B476" t="str">
        <f>VLOOKUP([1]RAW!I119,'[1]CC Data'!A:C,3,FALSE)</f>
        <v>WEST GROUP</v>
      </c>
      <c r="C476" s="4" t="str">
        <f>[1]RAW!$A119</f>
        <v>CATSFIELD VILLAGE PREM</v>
      </c>
      <c r="D476" s="4" t="str">
        <f>[1]RAW!$O119</f>
        <v>NEWS DEALERS AND NEWSSTANDS</v>
      </c>
      <c r="E476" s="4" t="str">
        <f>[1]RAW!$C119</f>
        <v>15/01/2025</v>
      </c>
      <c r="F476" s="5">
        <f>[1]RAW!$F119</f>
        <v>21.88</v>
      </c>
    </row>
    <row r="477" spans="1:6" x14ac:dyDescent="0.35">
      <c r="A477" t="str">
        <f>VLOOKUP([1]RAW!I376,'[1]CC Data'!A:B,2,FALSE)</f>
        <v>RESPONSE AND RISK REDUCTION</v>
      </c>
      <c r="B477" t="str">
        <f>VLOOKUP([1]RAW!I376,'[1]CC Data'!A:C,3,FALSE)</f>
        <v>BUSINESS SAFETY</v>
      </c>
      <c r="C477" s="4" t="str">
        <f>[1]RAW!$A376</f>
        <v>CHEQUERS MARESFIELD</v>
      </c>
      <c r="D477" s="4" t="str">
        <f>[1]RAW!$O376</f>
        <v>LODGING-HOTELS,MOTELS,RESORTS-NOT CLASSIFIED</v>
      </c>
      <c r="E477" s="4" t="str">
        <f>[1]RAW!$C376</f>
        <v>11/02/2025</v>
      </c>
      <c r="F477" s="5">
        <f>[1]RAW!$F376</f>
        <v>61.67</v>
      </c>
    </row>
    <row r="478" spans="1:6" x14ac:dyDescent="0.35">
      <c r="A478" t="str">
        <f>VLOOKUP([1]RAW!I591,'[1]CC Data'!A:B,2,FALSE)</f>
        <v>RESPONSE AND RISK REDUCTION</v>
      </c>
      <c r="B478" t="str">
        <f>VLOOKUP([1]RAW!I591,'[1]CC Data'!A:C,3,FALSE)</f>
        <v>COMMUNITY SAFETY</v>
      </c>
      <c r="C478" s="4" t="str">
        <f>[1]RAW!$A591</f>
        <v>CO-OP GROUP FOOD</v>
      </c>
      <c r="D478" s="4" t="str">
        <f>[1]RAW!$O591</f>
        <v>GROCERY STORES, SUPERMARKETS</v>
      </c>
      <c r="E478" s="4" t="str">
        <f>[1]RAW!$C591</f>
        <v>10/03/2025</v>
      </c>
      <c r="F478" s="5">
        <f>[1]RAW!$F591</f>
        <v>53.5</v>
      </c>
    </row>
    <row r="479" spans="1:6" x14ac:dyDescent="0.35">
      <c r="A479" t="str">
        <f>VLOOKUP([1]RAW!I592,'[1]CC Data'!A:B,2,FALSE)</f>
        <v>RESPONSE AND RISK REDUCTION</v>
      </c>
      <c r="B479" t="str">
        <f>VLOOKUP([1]RAW!I592,'[1]CC Data'!A:C,3,FALSE)</f>
        <v>COMMUNITY SAFETY</v>
      </c>
      <c r="C479" s="4" t="str">
        <f>[1]RAW!$A592</f>
        <v>CO-OP GROUP FOOD</v>
      </c>
      <c r="D479" s="4" t="str">
        <f>[1]RAW!$O592</f>
        <v>GROCERY STORES, SUPERMARKETS</v>
      </c>
      <c r="E479" s="4" t="str">
        <f>[1]RAW!$C592</f>
        <v>10/03/2025</v>
      </c>
      <c r="F479" s="5">
        <f>[1]RAW!$F592</f>
        <v>35.299999999999997</v>
      </c>
    </row>
    <row r="480" spans="1:6" x14ac:dyDescent="0.35">
      <c r="A480" t="str">
        <f>VLOOKUP([1]RAW!I593,'[1]CC Data'!A:B,2,FALSE)</f>
        <v>RESPONSE AND RISK REDUCTION</v>
      </c>
      <c r="B480" t="str">
        <f>VLOOKUP([1]RAW!I593,'[1]CC Data'!A:C,3,FALSE)</f>
        <v>BUSINESS SAFETY</v>
      </c>
      <c r="C480" s="4" t="str">
        <f>[1]RAW!$A593</f>
        <v>COSTA</v>
      </c>
      <c r="D480" s="4" t="str">
        <f>[1]RAW!$O593</f>
        <v>EATING PLACES, RESTAURANTS</v>
      </c>
      <c r="E480" s="4" t="str">
        <f>[1]RAW!$C593</f>
        <v>02/04/2025</v>
      </c>
      <c r="F480" s="5">
        <f>[1]RAW!$F593</f>
        <v>18.96</v>
      </c>
    </row>
    <row r="481" spans="1:6" x14ac:dyDescent="0.35">
      <c r="A481" t="str">
        <f>VLOOKUP([1]RAW!I121,'[1]CC Data'!A:B,2,FALSE)</f>
        <v>RESPONSE AND RISK REDUCTION</v>
      </c>
      <c r="B481" t="str">
        <f>VLOOKUP([1]RAW!I121,'[1]CC Data'!A:C,3,FALSE)</f>
        <v>EAST GROUP</v>
      </c>
      <c r="C481" s="4" t="str">
        <f>[1]RAW!$A121</f>
        <v>COSTA COFFEE 43011528</v>
      </c>
      <c r="D481" s="4" t="str">
        <f>[1]RAW!$O121</f>
        <v>FAST FOOD RESTAURANTS</v>
      </c>
      <c r="E481" s="4" t="str">
        <f>[1]RAW!$C121</f>
        <v>15/01/2025</v>
      </c>
      <c r="F481" s="5">
        <f>[1]RAW!$F121</f>
        <v>52</v>
      </c>
    </row>
    <row r="482" spans="1:6" x14ac:dyDescent="0.35">
      <c r="A482" t="str">
        <f>VLOOKUP([1]RAW!I598,'[1]CC Data'!A:B,2,FALSE)</f>
        <v>RESPONSE AND RISK REDUCTION</v>
      </c>
      <c r="B482" t="str">
        <f>VLOOKUP([1]RAW!I598,'[1]CC Data'!A:C,3,FALSE)</f>
        <v>COMMUNITY SAFETY</v>
      </c>
      <c r="C482" s="4" t="str">
        <f>[1]RAW!$A598</f>
        <v>CROWNE PLAZA HOTELS</v>
      </c>
      <c r="D482" s="4" t="str">
        <f>[1]RAW!$O598</f>
        <v>CROWNE PLAZA HOTELS</v>
      </c>
      <c r="E482" s="4" t="str">
        <f>[1]RAW!$C598</f>
        <v>12/03/2025</v>
      </c>
      <c r="F482" s="5">
        <f>[1]RAW!$F598</f>
        <v>177.25</v>
      </c>
    </row>
    <row r="483" spans="1:6" x14ac:dyDescent="0.35">
      <c r="A483" t="str">
        <f>VLOOKUP([1]RAW!I595,'[1]CC Data'!A:B,2,FALSE)</f>
        <v>RESPONSE AND RISK REDUCTION</v>
      </c>
      <c r="B483" t="str">
        <f>VLOOKUP([1]RAW!I595,'[1]CC Data'!A:C,3,FALSE)</f>
        <v>OPERATIONAL TRAINING</v>
      </c>
      <c r="C483" s="4" t="str">
        <f>[1]RAW!$A595</f>
        <v>CTC.TRAINING</v>
      </c>
      <c r="D483" s="4" t="str">
        <f>[1]RAW!$O595</f>
        <v>DIGITAL GOODS MULTI CATEGORY</v>
      </c>
      <c r="E483" s="4" t="str">
        <f>[1]RAW!$C595</f>
        <v>19/03/2025</v>
      </c>
      <c r="F483" s="5">
        <f>[1]RAW!$F595</f>
        <v>207.5</v>
      </c>
    </row>
    <row r="484" spans="1:6" x14ac:dyDescent="0.35">
      <c r="A484" t="str">
        <f>VLOOKUP([1]RAW!I378,'[1]CC Data'!A:B,2,FALSE)</f>
        <v>RESPONSE AND RISK REDUCTION</v>
      </c>
      <c r="B484" t="str">
        <f>VLOOKUP([1]RAW!I378,'[1]CC Data'!A:C,3,FALSE)</f>
        <v>COMMUNITY SAFETY</v>
      </c>
      <c r="C484" s="4" t="str">
        <f>[1]RAW!$A378</f>
        <v>DISCLOSURE &amp; BARRING</v>
      </c>
      <c r="D484" s="4" t="str">
        <f>[1]RAW!$O378</f>
        <v>GOVERNMENT SERVICES-NOT ELSEWHERE CLASSIFIED</v>
      </c>
      <c r="E484" s="4" t="str">
        <f>[1]RAW!$C378</f>
        <v>04/02/2025</v>
      </c>
      <c r="F484" s="5">
        <f>[1]RAW!$F378</f>
        <v>16</v>
      </c>
    </row>
    <row r="485" spans="1:6" x14ac:dyDescent="0.35">
      <c r="A485" t="str">
        <f>VLOOKUP([1]RAW!I379,'[1]CC Data'!A:B,2,FALSE)</f>
        <v>RESPONSE AND RISK REDUCTION</v>
      </c>
      <c r="B485" t="str">
        <f>VLOOKUP([1]RAW!I379,'[1]CC Data'!A:C,3,FALSE)</f>
        <v>OPERATIONAL TRAINING</v>
      </c>
      <c r="C485" s="4" t="str">
        <f>[1]RAW!$A379</f>
        <v>DVSA</v>
      </c>
      <c r="D485" s="4" t="str">
        <f>[1]RAW!$O379</f>
        <v>GOVERNMENT SERVICES-NOT ELSEWHERE CLASSIFIED</v>
      </c>
      <c r="E485" s="4" t="str">
        <f>[1]RAW!$C379</f>
        <v>26/02/2025</v>
      </c>
      <c r="F485" s="5">
        <f>[1]RAW!$F379</f>
        <v>300</v>
      </c>
    </row>
    <row r="486" spans="1:6" x14ac:dyDescent="0.35">
      <c r="A486" t="str">
        <f>VLOOKUP([1]RAW!I380,'[1]CC Data'!A:B,2,FALSE)</f>
        <v>RESPONSE AND RISK REDUCTION</v>
      </c>
      <c r="B486" t="str">
        <f>VLOOKUP([1]RAW!I380,'[1]CC Data'!A:C,3,FALSE)</f>
        <v>BUSINESS SAFETY</v>
      </c>
      <c r="C486" s="4" t="str">
        <f>[1]RAW!$A380</f>
        <v>EAST SUSSEX PARKING</v>
      </c>
      <c r="D486" s="4" t="str">
        <f>[1]RAW!$O380</f>
        <v>SCHOOLS &amp; EDUCATIONAL SVC-NOT ELSEWHERE CLASSIFIED</v>
      </c>
      <c r="E486" s="4" t="str">
        <f>[1]RAW!$C380</f>
        <v>11/02/2025</v>
      </c>
      <c r="F486" s="5">
        <f>[1]RAW!$F380</f>
        <v>100</v>
      </c>
    </row>
    <row r="487" spans="1:6" x14ac:dyDescent="0.35">
      <c r="A487" t="str">
        <f>VLOOKUP([1]RAW!I603,'[1]CC Data'!A:B,2,FALSE)</f>
        <v>RESPONSE AND RISK REDUCTION</v>
      </c>
      <c r="B487" t="str">
        <f>VLOOKUP([1]RAW!I603,'[1]CC Data'!A:C,3,FALSE)</f>
        <v>BUSINESS SAFETY</v>
      </c>
      <c r="C487" s="4" t="str">
        <f>[1]RAW!$A603</f>
        <v>EAST SUSSEX PARKING</v>
      </c>
      <c r="D487" s="4" t="str">
        <f>[1]RAW!$O603</f>
        <v>SCHOOLS &amp; EDUCATIONAL SVC-NOT ELSEWHERE CLASSIFIED</v>
      </c>
      <c r="E487" s="4" t="str">
        <f>[1]RAW!$C603</f>
        <v>06/03/2025</v>
      </c>
      <c r="F487" s="5">
        <f>[1]RAW!$F603</f>
        <v>25</v>
      </c>
    </row>
    <row r="488" spans="1:6" x14ac:dyDescent="0.35">
      <c r="A488" t="str">
        <f>VLOOKUP([1]RAW!I604,'[1]CC Data'!A:B,2,FALSE)</f>
        <v>RESPONSE AND RISK REDUCTION</v>
      </c>
      <c r="B488" t="str">
        <f>VLOOKUP([1]RAW!I604,'[1]CC Data'!A:C,3,FALSE)</f>
        <v>COMMUNITY SAFETY</v>
      </c>
      <c r="C488" s="4" t="str">
        <f>[1]RAW!$A604</f>
        <v>EAST SUSSEX PARKING</v>
      </c>
      <c r="D488" s="4" t="str">
        <f>[1]RAW!$O604</f>
        <v>SCHOOLS &amp; EDUCATIONAL SVC-NOT ELSEWHERE CLASSIFIED</v>
      </c>
      <c r="E488" s="4" t="str">
        <f>[1]RAW!$C604</f>
        <v>06/03/2025</v>
      </c>
      <c r="F488" s="5">
        <f>[1]RAW!$F604</f>
        <v>125</v>
      </c>
    </row>
    <row r="489" spans="1:6" x14ac:dyDescent="0.35">
      <c r="A489" t="str">
        <f>VLOOKUP([1]RAW!I384,'[1]CC Data'!A:B,2,FALSE)</f>
        <v>RESPONSE AND RISK REDUCTION</v>
      </c>
      <c r="B489" t="str">
        <f>VLOOKUP([1]RAW!I384,'[1]CC Data'!A:C,3,FALSE)</f>
        <v>COMMUNITY SAFETY</v>
      </c>
      <c r="C489" s="4" t="str">
        <f>[1]RAW!$A384</f>
        <v>EASTBOURNE P&amp;D RINGO</v>
      </c>
      <c r="D489" s="4" t="str">
        <f>[1]RAW!$O384</f>
        <v>GOVERNMENT SERVICES-NOT ELSEWHERE CLASSIFIED</v>
      </c>
      <c r="E489" s="4" t="str">
        <f>[1]RAW!$C384</f>
        <v>11/02/2025</v>
      </c>
      <c r="F489" s="5">
        <f>[1]RAW!$F384</f>
        <v>4.45</v>
      </c>
    </row>
    <row r="490" spans="1:6" x14ac:dyDescent="0.35">
      <c r="A490" t="str">
        <f>VLOOKUP([1]RAW!I518,'[1]CC Data'!A:B,2,FALSE)</f>
        <v>RESPONSE AND RISK REDUCTION</v>
      </c>
      <c r="B490" t="str">
        <f>VLOOKUP([1]RAW!I518,'[1]CC Data'!A:C,3,FALSE)</f>
        <v>COMMUNITY SAFETY</v>
      </c>
      <c r="C490" s="4" t="str">
        <f>[1]RAW!$A518</f>
        <v>EBAY O 15-12665-54164</v>
      </c>
      <c r="D490" s="4" t="str">
        <f>[1]RAW!$O518</f>
        <v>DEPARTMENT STORES</v>
      </c>
      <c r="E490" s="4" t="str">
        <f>[1]RAW!$C518</f>
        <v>05/02/2025</v>
      </c>
      <c r="F490" s="5">
        <f>[1]RAW!$F518</f>
        <v>49.99</v>
      </c>
    </row>
    <row r="491" spans="1:6" x14ac:dyDescent="0.35">
      <c r="A491" t="str">
        <f>VLOOKUP([1]RAW!I388,'[1]CC Data'!A:B,2,FALSE)</f>
        <v>RESPONSE AND RISK REDUCTION</v>
      </c>
      <c r="B491" t="str">
        <f>VLOOKUP([1]RAW!I388,'[1]CC Data'!A:C,3,FALSE)</f>
        <v>COMMUNITY SAFETY</v>
      </c>
      <c r="C491" s="4" t="str">
        <f>[1]RAW!$A388</f>
        <v>ESK EASTBOURNE</v>
      </c>
      <c r="D491" s="4" t="str">
        <f>[1]RAW!$O388</f>
        <v>DISCOUNT STORES</v>
      </c>
      <c r="E491" s="4" t="str">
        <f>[1]RAW!$C388</f>
        <v>27/02/2025</v>
      </c>
      <c r="F491" s="5">
        <f>[1]RAW!$F388</f>
        <v>5.23</v>
      </c>
    </row>
    <row r="492" spans="1:6" x14ac:dyDescent="0.35">
      <c r="A492" t="str">
        <f>VLOOKUP([1]RAW!I129,'[1]CC Data'!A:B,2,FALSE)</f>
        <v>RESPONSE AND RISK REDUCTION</v>
      </c>
      <c r="B492" t="str">
        <f>VLOOKUP([1]RAW!I129,'[1]CC Data'!A:C,3,FALSE)</f>
        <v>CENTRAL GROUP</v>
      </c>
      <c r="C492" s="4" t="str">
        <f>[1]RAW!$A129</f>
        <v>EURO CAR PARTS</v>
      </c>
      <c r="D492" s="4" t="str">
        <f>[1]RAW!$O129</f>
        <v>AUTOMOTIVE PARTS, ACCESSORIES STORES</v>
      </c>
      <c r="E492" s="4" t="str">
        <f>[1]RAW!$C129</f>
        <v>15/01/2025</v>
      </c>
      <c r="F492" s="5">
        <f>[1]RAW!$F129</f>
        <v>54.97</v>
      </c>
    </row>
    <row r="493" spans="1:6" x14ac:dyDescent="0.35">
      <c r="A493" t="str">
        <f>VLOOKUP([1]RAW!I130,'[1]CC Data'!A:B,2,FALSE)</f>
        <v>RESPONSE AND RISK REDUCTION</v>
      </c>
      <c r="B493" t="str">
        <f>VLOOKUP([1]RAW!I130,'[1]CC Data'!A:C,3,FALSE)</f>
        <v>OPERATIONAL TRAINING</v>
      </c>
      <c r="C493" s="4" t="str">
        <f>[1]RAW!$A130</f>
        <v>FLEXIFORM BUSINESS FUR</v>
      </c>
      <c r="D493" s="4" t="str">
        <f>[1]RAW!$O130</f>
        <v>HARDWARE STORES</v>
      </c>
      <c r="E493" s="4" t="str">
        <f>[1]RAW!$C130</f>
        <v>14/01/2025</v>
      </c>
      <c r="F493" s="5">
        <f>[1]RAW!$F130</f>
        <v>101.52</v>
      </c>
    </row>
    <row r="494" spans="1:6" x14ac:dyDescent="0.35">
      <c r="A494" t="str">
        <f>VLOOKUP([1]RAW!I391,'[1]CC Data'!A:B,2,FALSE)</f>
        <v>RESPONSE AND RISK REDUCTION</v>
      </c>
      <c r="B494" t="str">
        <f>VLOOKUP([1]RAW!I391,'[1]CC Data'!A:C,3,FALSE)</f>
        <v>BUSINESS SAFETY</v>
      </c>
      <c r="C494" s="4" t="str">
        <f>[1]RAW!$A391</f>
        <v>FLEXIFORM BUSINESS FUR</v>
      </c>
      <c r="D494" s="4" t="str">
        <f>[1]RAW!$O391</f>
        <v>HARDWARE STORES</v>
      </c>
      <c r="E494" s="4" t="str">
        <f>[1]RAW!$C391</f>
        <v>26/02/2025</v>
      </c>
      <c r="F494" s="5">
        <f>[1]RAW!$F391</f>
        <v>179.88</v>
      </c>
    </row>
    <row r="495" spans="1:6" x14ac:dyDescent="0.35">
      <c r="A495" t="str">
        <f>VLOOKUP([1]RAW!I131,'[1]CC Data'!A:B,2,FALSE)</f>
        <v>RESPONSE AND RISK REDUCTION</v>
      </c>
      <c r="B495" t="str">
        <f>VLOOKUP([1]RAW!I131,'[1]CC Data'!A:C,3,FALSE)</f>
        <v>OPERATIONAL TRAINING</v>
      </c>
      <c r="C495" s="4" t="str">
        <f>[1]RAW!$A131</f>
        <v>GMS-WINDMILL 1</v>
      </c>
      <c r="D495" s="4" t="str">
        <f>[1]RAW!$O131</f>
        <v>PET SHOPS - PET FOODS AND SUPPLIES</v>
      </c>
      <c r="E495" s="4" t="str">
        <f>[1]RAW!$C131</f>
        <v>20/01/2025</v>
      </c>
      <c r="F495" s="5">
        <f>[1]RAW!$F131</f>
        <v>6</v>
      </c>
    </row>
    <row r="496" spans="1:6" x14ac:dyDescent="0.35">
      <c r="A496" t="str">
        <f>VLOOKUP([1]RAW!I132,'[1]CC Data'!A:B,2,FALSE)</f>
        <v>RESPONSE AND RISK REDUCTION</v>
      </c>
      <c r="B496" t="str">
        <f>VLOOKUP([1]RAW!I132,'[1]CC Data'!A:C,3,FALSE)</f>
        <v>OPERATIONAL TRAINING</v>
      </c>
      <c r="C496" s="4" t="str">
        <f>[1]RAW!$A132</f>
        <v>GREEN DIY</v>
      </c>
      <c r="D496" s="4" t="str">
        <f>[1]RAW!$O132</f>
        <v>HARDWARE STORES</v>
      </c>
      <c r="E496" s="4" t="str">
        <f>[1]RAW!$C132</f>
        <v>30/01/2025</v>
      </c>
      <c r="F496" s="5">
        <f>[1]RAW!$F132</f>
        <v>1.82</v>
      </c>
    </row>
    <row r="497" spans="1:6" x14ac:dyDescent="0.35">
      <c r="A497" t="str">
        <f>VLOOKUP([1]RAW!I133,'[1]CC Data'!A:B,2,FALSE)</f>
        <v>RESPONSE AND RISK REDUCTION</v>
      </c>
      <c r="B497" t="str">
        <f>VLOOKUP([1]RAW!I133,'[1]CC Data'!A:C,3,FALSE)</f>
        <v>OPERATIONAL TRAINING</v>
      </c>
      <c r="C497" s="4" t="str">
        <f>[1]RAW!$A133</f>
        <v>HALFORDS 0488</v>
      </c>
      <c r="D497" s="4" t="str">
        <f>[1]RAW!$O133</f>
        <v>BICYCLE SHOPS-SALES AND SERVICE</v>
      </c>
      <c r="E497" s="4" t="str">
        <f>[1]RAW!$C133</f>
        <v>08/01/2025</v>
      </c>
      <c r="F497" s="5">
        <f>[1]RAW!$F133</f>
        <v>14.54</v>
      </c>
    </row>
    <row r="498" spans="1:6" x14ac:dyDescent="0.35">
      <c r="A498" t="str">
        <f>VLOOKUP([1]RAW!I612,'[1]CC Data'!A:B,2,FALSE)</f>
        <v>RESPONSE AND RISK REDUCTION</v>
      </c>
      <c r="B498" t="str">
        <f>VLOOKUP([1]RAW!I612,'[1]CC Data'!A:C,3,FALSE)</f>
        <v>CENTRAL GROUP</v>
      </c>
      <c r="C498" s="4" t="str">
        <f>[1]RAW!$A612</f>
        <v>HALFORDS 0488</v>
      </c>
      <c r="D498" s="4" t="str">
        <f>[1]RAW!$O612</f>
        <v>BICYCLE SHOPS-SALES AND SERVICE</v>
      </c>
      <c r="E498" s="4" t="str">
        <f>[1]RAW!$C612</f>
        <v>26/03/2025</v>
      </c>
      <c r="F498" s="5">
        <f>[1]RAW!$F612</f>
        <v>47.3</v>
      </c>
    </row>
    <row r="499" spans="1:6" x14ac:dyDescent="0.35">
      <c r="A499" t="str">
        <f>VLOOKUP([1]RAW!I393,'[1]CC Data'!A:B,2,FALSE)</f>
        <v>RESPONSE AND RISK REDUCTION</v>
      </c>
      <c r="B499" t="str">
        <f>VLOOKUP([1]RAW!I393,'[1]CC Data'!A:C,3,FALSE)</f>
        <v>OPERATIONAL TRAINING</v>
      </c>
      <c r="C499" s="4" t="str">
        <f>[1]RAW!$A393</f>
        <v>HOME BARGAINS UCKFIELD</v>
      </c>
      <c r="D499" s="4" t="str">
        <f>[1]RAW!$O393</f>
        <v>HARDWARE STORES</v>
      </c>
      <c r="E499" s="4" t="str">
        <f>[1]RAW!$C393</f>
        <v>04/02/2025</v>
      </c>
      <c r="F499" s="5">
        <f>[1]RAW!$F393</f>
        <v>6.3</v>
      </c>
    </row>
    <row r="500" spans="1:6" x14ac:dyDescent="0.35">
      <c r="A500" t="str">
        <f>VLOOKUP([1]RAW!I617,'[1]CC Data'!A:B,2,FALSE)</f>
        <v>RESPONSE AND RISK REDUCTION</v>
      </c>
      <c r="B500" t="str">
        <f>VLOOKUP([1]RAW!I617,'[1]CC Data'!A:C,3,FALSE)</f>
        <v>OPERATIONAL TRAINING</v>
      </c>
      <c r="C500" s="4" t="str">
        <f>[1]RAW!$A617</f>
        <v>HOME BARGAINS UCKFIELD</v>
      </c>
      <c r="D500" s="4" t="str">
        <f>[1]RAW!$O617</f>
        <v>HARDWARE STORES</v>
      </c>
      <c r="E500" s="4" t="str">
        <f>[1]RAW!$C617</f>
        <v>26/03/2025</v>
      </c>
      <c r="F500" s="5">
        <f>[1]RAW!$F617</f>
        <v>4.16</v>
      </c>
    </row>
    <row r="501" spans="1:6" x14ac:dyDescent="0.35">
      <c r="A501" t="str">
        <f>VLOOKUP([1]RAW!I394,'[1]CC Data'!A:B,2,FALSE)</f>
        <v>RESPONSE AND RISK REDUCTION</v>
      </c>
      <c r="B501" t="str">
        <f>VLOOKUP([1]RAW!I394,'[1]CC Data'!A:C,3,FALSE)</f>
        <v>BUSINESS SAFETY</v>
      </c>
      <c r="C501" s="4" t="str">
        <f>[1]RAW!$A394</f>
        <v>HORSHAM DISTRICT COUNC</v>
      </c>
      <c r="D501" s="4" t="str">
        <f>[1]RAW!$O394</f>
        <v>GOVERNMENT SERVICES-NOT ELSEWHERE CLASSIFIED</v>
      </c>
      <c r="E501" s="4" t="str">
        <f>[1]RAW!$C394</f>
        <v>13/02/2025</v>
      </c>
      <c r="F501" s="5">
        <f>[1]RAW!$F394</f>
        <v>14.67</v>
      </c>
    </row>
    <row r="502" spans="1:6" x14ac:dyDescent="0.35">
      <c r="A502" t="str">
        <f>VLOOKUP([1]RAW!I134,'[1]CC Data'!A:B,2,FALSE)</f>
        <v>RESPONSE AND RISK REDUCTION</v>
      </c>
      <c r="B502" t="str">
        <f>VLOOKUP([1]RAW!I134,'[1]CC Data'!A:C,3,FALSE)</f>
        <v>CENTRAL GROUP</v>
      </c>
      <c r="C502" s="4" t="str">
        <f>[1]RAW!$A134</f>
        <v>HSE  ID-7647405</v>
      </c>
      <c r="D502" s="4" t="str">
        <f>[1]RAW!$O134</f>
        <v>BOOK STORES</v>
      </c>
      <c r="E502" s="4" t="str">
        <f>[1]RAW!$C134</f>
        <v>20/01/2025</v>
      </c>
      <c r="F502" s="5">
        <f>[1]RAW!$F134</f>
        <v>11.7</v>
      </c>
    </row>
    <row r="503" spans="1:6" x14ac:dyDescent="0.35">
      <c r="A503" t="str">
        <f>VLOOKUP([1]RAW!I135,'[1]CC Data'!A:B,2,FALSE)</f>
        <v>RESPONSE AND RISK REDUCTION</v>
      </c>
      <c r="B503" t="str">
        <f>VLOOKUP([1]RAW!I135,'[1]CC Data'!A:C,3,FALSE)</f>
        <v>CENTRAL GROUP</v>
      </c>
      <c r="C503" s="4" t="str">
        <f>[1]RAW!$A135</f>
        <v>HSE  ID-7647405</v>
      </c>
      <c r="D503" s="4" t="str">
        <f>[1]RAW!$O135</f>
        <v>BOOK STORES</v>
      </c>
      <c r="E503" s="4" t="str">
        <f>[1]RAW!$C135</f>
        <v>20/01/2025</v>
      </c>
      <c r="F503" s="5">
        <f>[1]RAW!$F135</f>
        <v>11.69</v>
      </c>
    </row>
    <row r="504" spans="1:6" x14ac:dyDescent="0.35">
      <c r="A504" t="str">
        <f>VLOOKUP([1]RAW!I138,'[1]CC Data'!A:B,2,FALSE)</f>
        <v>RESPONSE AND RISK REDUCTION</v>
      </c>
      <c r="B504" t="str">
        <f>VLOOKUP([1]RAW!I138,'[1]CC Data'!A:C,3,FALSE)</f>
        <v>CENTRAL GROUP</v>
      </c>
      <c r="C504" s="4" t="str">
        <f>[1]RAW!$A138</f>
        <v>INDIGO INDUSTRIAL SUPP</v>
      </c>
      <c r="D504" s="4" t="str">
        <f>[1]RAW!$O138</f>
        <v>INDUSTRIAL SUPPLIES NOT ELSEWHERE CLASSIFIED</v>
      </c>
      <c r="E504" s="4" t="str">
        <f>[1]RAW!$C138</f>
        <v>08/01/2025</v>
      </c>
      <c r="F504" s="5">
        <f>[1]RAW!$F138</f>
        <v>35.35</v>
      </c>
    </row>
    <row r="505" spans="1:6" x14ac:dyDescent="0.35">
      <c r="A505" t="str">
        <f>VLOOKUP([1]RAW!I137,'[1]CC Data'!A:B,2,FALSE)</f>
        <v>RESPONSE AND RISK REDUCTION</v>
      </c>
      <c r="B505" t="str">
        <f>VLOOKUP([1]RAW!I137,'[1]CC Data'!A:C,3,FALSE)</f>
        <v>CENTRAL GROUP</v>
      </c>
      <c r="C505" s="4" t="str">
        <f>[1]RAW!$A137</f>
        <v>INDIGO INDUSTRIAL SUPP</v>
      </c>
      <c r="D505" s="4" t="str">
        <f>[1]RAW!$O137</f>
        <v>INDUSTRIAL SUPPLIES NOT ELSEWHERE CLASSIFIED</v>
      </c>
      <c r="E505" s="4" t="str">
        <f>[1]RAW!$C137</f>
        <v>13/01/2025</v>
      </c>
      <c r="F505" s="5">
        <f>[1]RAW!$F137</f>
        <v>95.75</v>
      </c>
    </row>
    <row r="506" spans="1:6" x14ac:dyDescent="0.35">
      <c r="A506" t="str">
        <f>VLOOKUP([1]RAW!I623,'[1]CC Data'!A:B,2,FALSE)</f>
        <v>RESPONSE AND RISK REDUCTION</v>
      </c>
      <c r="B506" t="str">
        <f>VLOOKUP([1]RAW!I623,'[1]CC Data'!A:C,3,FALSE)</f>
        <v>BUSINESS SAFETY</v>
      </c>
      <c r="C506" s="4" t="str">
        <f>[1]RAW!$A623</f>
        <v>K. C. COMPUTERS LIMITE</v>
      </c>
      <c r="D506" s="4" t="str">
        <f>[1]RAW!$O623</f>
        <v>COMPUTER MAIN./REPAIR/SERVICES NOT ELSEWHERE CLASS</v>
      </c>
      <c r="E506" s="4" t="str">
        <f>[1]RAW!$C623</f>
        <v>24/03/2025</v>
      </c>
      <c r="F506" s="5">
        <f>[1]RAW!$F623</f>
        <v>55</v>
      </c>
    </row>
    <row r="507" spans="1:6" x14ac:dyDescent="0.35">
      <c r="A507" t="str">
        <f>VLOOKUP([1]RAW!I141,'[1]CC Data'!A:B,2,FALSE)</f>
        <v>RESPONSE AND RISK REDUCTION</v>
      </c>
      <c r="B507" t="str">
        <f>VLOOKUP([1]RAW!I141,'[1]CC Data'!A:C,3,FALSE)</f>
        <v>OPERATIONAL TRAINING</v>
      </c>
      <c r="C507" s="4" t="str">
        <f>[1]RAW!$A141</f>
        <v>KENT AND SUSSEX VENDIN</v>
      </c>
      <c r="D507" s="4" t="str">
        <f>[1]RAW!$O141</f>
        <v>EQUIPMENT RENTAL&amp;LEASING SVS, FURNTURE/TOOL RENTAL</v>
      </c>
      <c r="E507" s="4" t="str">
        <f>[1]RAW!$C141</f>
        <v>28/01/2025</v>
      </c>
      <c r="F507" s="5">
        <f>[1]RAW!$F141</f>
        <v>15</v>
      </c>
    </row>
    <row r="508" spans="1:6" x14ac:dyDescent="0.35">
      <c r="A508" t="str">
        <f>VLOOKUP([1]RAW!I142,'[1]CC Data'!A:B,2,FALSE)</f>
        <v>RESPONSE AND RISK REDUCTION</v>
      </c>
      <c r="B508" t="str">
        <f>VLOOKUP([1]RAW!I142,'[1]CC Data'!A:C,3,FALSE)</f>
        <v>OPERATIONAL TRAINING</v>
      </c>
      <c r="C508" s="4" t="str">
        <f>[1]RAW!$A142</f>
        <v>KENT AND SUSSEX VENDIN</v>
      </c>
      <c r="D508" s="4" t="str">
        <f>[1]RAW!$O142</f>
        <v>EQUIPMENT RENTAL&amp;LEASING SVS, FURNTURE/TOOL RENTAL</v>
      </c>
      <c r="E508" s="4" t="str">
        <f>[1]RAW!$C142</f>
        <v>28/01/2025</v>
      </c>
      <c r="F508" s="5">
        <f>[1]RAW!$F142</f>
        <v>256.68</v>
      </c>
    </row>
    <row r="509" spans="1:6" x14ac:dyDescent="0.35">
      <c r="A509" t="str">
        <f>VLOOKUP([1]RAW!I400,'[1]CC Data'!A:B,2,FALSE)</f>
        <v>RESPONSE AND RISK REDUCTION</v>
      </c>
      <c r="B509" t="str">
        <f>VLOOKUP([1]RAW!I400,'[1]CC Data'!A:C,3,FALSE)</f>
        <v>OPERATIONAL TRAINING</v>
      </c>
      <c r="C509" s="4" t="str">
        <f>[1]RAW!$A400</f>
        <v>KENT AND SUSSEX VENDIN</v>
      </c>
      <c r="D509" s="4" t="str">
        <f>[1]RAW!$O400</f>
        <v>EQUIPMENT RENTAL&amp;LEASING SVS, FURNTURE/TOOL RENTAL</v>
      </c>
      <c r="E509" s="4" t="str">
        <f>[1]RAW!$C400</f>
        <v>17/02/2025</v>
      </c>
      <c r="F509" s="5">
        <f>[1]RAW!$F400</f>
        <v>410.8</v>
      </c>
    </row>
    <row r="510" spans="1:6" x14ac:dyDescent="0.35">
      <c r="A510" t="str">
        <f>VLOOKUP([1]RAW!I625,'[1]CC Data'!A:B,2,FALSE)</f>
        <v>RESPONSE AND RISK REDUCTION</v>
      </c>
      <c r="B510" t="str">
        <f>VLOOKUP([1]RAW!I625,'[1]CC Data'!A:C,3,FALSE)</f>
        <v>OPERATIONAL TRAINING</v>
      </c>
      <c r="C510" s="4" t="str">
        <f>[1]RAW!$A625</f>
        <v>KENT AND SUSSEX VENDIN</v>
      </c>
      <c r="D510" s="4" t="str">
        <f>[1]RAW!$O625</f>
        <v>EQUIPMENT RENTAL&amp;LEASING SVS, FURNTURE/TOOL RENTAL</v>
      </c>
      <c r="E510" s="4" t="str">
        <f>[1]RAW!$C625</f>
        <v>31/03/2025</v>
      </c>
      <c r="F510" s="5">
        <f>[1]RAW!$F625</f>
        <v>66.77</v>
      </c>
    </row>
    <row r="511" spans="1:6" x14ac:dyDescent="0.35">
      <c r="A511" t="str">
        <f>VLOOKUP([1]RAW!I626,'[1]CC Data'!A:B,2,FALSE)</f>
        <v>RESPONSE AND RISK REDUCTION</v>
      </c>
      <c r="B511" t="str">
        <f>VLOOKUP([1]RAW!I626,'[1]CC Data'!A:C,3,FALSE)</f>
        <v>OPERATIONAL TRAINING</v>
      </c>
      <c r="C511" s="4" t="str">
        <f>[1]RAW!$A626</f>
        <v>KENT AND SUSSEX VENDIN</v>
      </c>
      <c r="D511" s="4" t="str">
        <f>[1]RAW!$O626</f>
        <v>EQUIPMENT RENTAL&amp;LEASING SVS, FURNTURE/TOOL RENTAL</v>
      </c>
      <c r="E511" s="4" t="str">
        <f>[1]RAW!$C626</f>
        <v>31/03/2025</v>
      </c>
      <c r="F511" s="5">
        <f>[1]RAW!$F626</f>
        <v>429.85</v>
      </c>
    </row>
    <row r="512" spans="1:6" x14ac:dyDescent="0.35">
      <c r="A512" t="str">
        <f>VLOOKUP([1]RAW!I143,'[1]CC Data'!A:B,2,FALSE)</f>
        <v>RESPONSE AND RISK REDUCTION</v>
      </c>
      <c r="B512" t="str">
        <f>VLOOKUP([1]RAW!I143,'[1]CC Data'!A:C,3,FALSE)</f>
        <v>EAST GROUP</v>
      </c>
      <c r="C512" s="4" t="str">
        <f>[1]RAW!$A143</f>
        <v>KERRY'S SNACK VAN</v>
      </c>
      <c r="D512" s="4" t="str">
        <f>[1]RAW!$O143</f>
        <v>FAST FOOD RESTAURANTS</v>
      </c>
      <c r="E512" s="4" t="str">
        <f>[1]RAW!$C143</f>
        <v>16/01/2025</v>
      </c>
      <c r="F512" s="5">
        <f>[1]RAW!$F143</f>
        <v>63.7</v>
      </c>
    </row>
    <row r="513" spans="1:6" x14ac:dyDescent="0.35">
      <c r="A513" t="str">
        <f>VLOOKUP([1]RAW!I403,'[1]CC Data'!A:B,2,FALSE)</f>
        <v>RESPONSE AND RISK REDUCTION</v>
      </c>
      <c r="B513" t="str">
        <f>VLOOKUP([1]RAW!I403,'[1]CC Data'!A:C,3,FALSE)</f>
        <v>EAST GROUP</v>
      </c>
      <c r="C513" s="4" t="str">
        <f>[1]RAW!$A403</f>
        <v>KERRY'S SNACK VAN</v>
      </c>
      <c r="D513" s="4" t="str">
        <f>[1]RAW!$O403</f>
        <v>FAST FOOD RESTAURANTS</v>
      </c>
      <c r="E513" s="4" t="str">
        <f>[1]RAW!$C403</f>
        <v>05/02/2025</v>
      </c>
      <c r="F513" s="5">
        <f>[1]RAW!$F403</f>
        <v>48</v>
      </c>
    </row>
    <row r="514" spans="1:6" x14ac:dyDescent="0.35">
      <c r="A514" t="str">
        <f>VLOOKUP([1]RAW!I401,'[1]CC Data'!A:B,2,FALSE)</f>
        <v>RESPONSE AND RISK REDUCTION</v>
      </c>
      <c r="B514" t="str">
        <f>VLOOKUP([1]RAW!I401,'[1]CC Data'!A:C,3,FALSE)</f>
        <v>WEST GROUP</v>
      </c>
      <c r="C514" s="4" t="str">
        <f>[1]RAW!$A401</f>
        <v>KINGS OFFICE FURNITURE</v>
      </c>
      <c r="D514" s="4" t="str">
        <f>[1]RAW!$O401</f>
        <v>OFFICE AND COMMERCIAL FURNITURE</v>
      </c>
      <c r="E514" s="4" t="str">
        <f>[1]RAW!$C401</f>
        <v>11/02/2025</v>
      </c>
      <c r="F514" s="5">
        <f>[1]RAW!$F401</f>
        <v>248</v>
      </c>
    </row>
    <row r="515" spans="1:6" x14ac:dyDescent="0.35">
      <c r="A515" t="str">
        <f>VLOOKUP([1]RAW!I402,'[1]CC Data'!A:B,2,FALSE)</f>
        <v>RESPONSE AND RISK REDUCTION</v>
      </c>
      <c r="B515" t="str">
        <f>VLOOKUP([1]RAW!I402,'[1]CC Data'!A:C,3,FALSE)</f>
        <v>EAST GROUP</v>
      </c>
      <c r="C515" s="4" t="str">
        <f>[1]RAW!$A402</f>
        <v>KITE PACKAGING LIMITED</v>
      </c>
      <c r="D515" s="4" t="str">
        <f>[1]RAW!$O402</f>
        <v>MISCELLANEOUS GENERAL MERCHANDISE</v>
      </c>
      <c r="E515" s="4" t="str">
        <f>[1]RAW!$C402</f>
        <v>24/02/2025</v>
      </c>
      <c r="F515" s="5">
        <f>[1]RAW!$F402</f>
        <v>15.2</v>
      </c>
    </row>
    <row r="516" spans="1:6" x14ac:dyDescent="0.35">
      <c r="A516" t="str">
        <f>VLOOKUP([1]RAW!I144,'[1]CC Data'!A:B,2,FALSE)</f>
        <v>RESPONSE AND RISK REDUCTION</v>
      </c>
      <c r="B516" t="str">
        <f>VLOOKUP([1]RAW!I144,'[1]CC Data'!A:C,3,FALSE)</f>
        <v>WEST GROUP</v>
      </c>
      <c r="C516" s="4" t="str">
        <f>[1]RAW!$A144</f>
        <v>LIDL GB</v>
      </c>
      <c r="D516" s="4" t="str">
        <f>[1]RAW!$O144</f>
        <v>GROCERY STORES, SUPERMARKETS</v>
      </c>
      <c r="E516" s="4" t="str">
        <f>[1]RAW!$C144</f>
        <v>17/01/2025</v>
      </c>
      <c r="F516" s="5">
        <f>[1]RAW!$F144</f>
        <v>27.47</v>
      </c>
    </row>
    <row r="517" spans="1:6" x14ac:dyDescent="0.35">
      <c r="A517" t="str">
        <f>VLOOKUP([1]RAW!I404,'[1]CC Data'!A:B,2,FALSE)</f>
        <v>RESPONSE AND RISK REDUCTION</v>
      </c>
      <c r="B517" t="str">
        <f>VLOOKUP([1]RAW!I404,'[1]CC Data'!A:C,3,FALSE)</f>
        <v>CENTRAL GROUP</v>
      </c>
      <c r="C517" s="4" t="str">
        <f>[1]RAW!$A404</f>
        <v>LIDL GB HASTINGS</v>
      </c>
      <c r="D517" s="4" t="str">
        <f>[1]RAW!$O404</f>
        <v>GROCERY STORES, SUPERMARKETS</v>
      </c>
      <c r="E517" s="4" t="str">
        <f>[1]RAW!$C404</f>
        <v>27/02/2025</v>
      </c>
      <c r="F517" s="5">
        <f>[1]RAW!$F404</f>
        <v>26.64</v>
      </c>
    </row>
    <row r="518" spans="1:6" x14ac:dyDescent="0.35">
      <c r="A518" t="str">
        <f>VLOOKUP([1]RAW!I630,'[1]CC Data'!A:B,2,FALSE)</f>
        <v>RESPONSE AND RISK REDUCTION</v>
      </c>
      <c r="B518" t="str">
        <f>VLOOKUP([1]RAW!I630,'[1]CC Data'!A:C,3,FALSE)</f>
        <v>EAST GROUP</v>
      </c>
      <c r="C518" s="4" t="str">
        <f>[1]RAW!$A630</f>
        <v>LIDL GB HASTINGS</v>
      </c>
      <c r="D518" s="4" t="str">
        <f>[1]RAW!$O630</f>
        <v>GROCERY STORES, SUPERMARKETS</v>
      </c>
      <c r="E518" s="4" t="str">
        <f>[1]RAW!$C630</f>
        <v>21/03/2025</v>
      </c>
      <c r="F518" s="5">
        <f>[1]RAW!$F630</f>
        <v>19.809999999999999</v>
      </c>
    </row>
    <row r="519" spans="1:6" x14ac:dyDescent="0.35">
      <c r="A519" t="str">
        <f>VLOOKUP([1]RAW!I147,'[1]CC Data'!A:B,2,FALSE)</f>
        <v>RESPONSE AND RISK REDUCTION</v>
      </c>
      <c r="B519" t="str">
        <f>VLOOKUP([1]RAW!I147,'[1]CC Data'!A:C,3,FALSE)</f>
        <v>BUSINESS SAFETY</v>
      </c>
      <c r="C519" s="4" t="str">
        <f>[1]RAW!$A147</f>
        <v>LUL TICKET MACHINE</v>
      </c>
      <c r="D519" s="4" t="str">
        <f>[1]RAW!$O147</f>
        <v>PASSENGER RAILWAYS</v>
      </c>
      <c r="E519" s="4" t="str">
        <f>[1]RAW!$C147</f>
        <v>18/01/2025</v>
      </c>
      <c r="F519" s="5">
        <f>[1]RAW!$F147</f>
        <v>15.9</v>
      </c>
    </row>
    <row r="520" spans="1:6" x14ac:dyDescent="0.35">
      <c r="A520" t="str">
        <f>VLOOKUP([1]RAW!I631,'[1]CC Data'!A:B,2,FALSE)</f>
        <v>RESPONSE AND RISK REDUCTION</v>
      </c>
      <c r="B520" t="str">
        <f>VLOOKUP([1]RAW!I631,'[1]CC Data'!A:C,3,FALSE)</f>
        <v>BUSINESS SAFETY</v>
      </c>
      <c r="C520" s="4" t="str">
        <f>[1]RAW!$A631</f>
        <v>LUL TICKET MACHINE</v>
      </c>
      <c r="D520" s="4" t="str">
        <f>[1]RAW!$O631</f>
        <v>PASSENGER RAILWAYS</v>
      </c>
      <c r="E520" s="4" t="str">
        <f>[1]RAW!$C631</f>
        <v>22/03/2025</v>
      </c>
      <c r="F520" s="5">
        <f>[1]RAW!$F631</f>
        <v>16.600000000000001</v>
      </c>
    </row>
    <row r="521" spans="1:6" x14ac:dyDescent="0.35">
      <c r="A521" t="str">
        <f>VLOOKUP([1]RAW!I149,'[1]CC Data'!A:B,2,FALSE)</f>
        <v>RESPONSE AND RISK REDUCTION</v>
      </c>
      <c r="B521" t="str">
        <f>VLOOKUP([1]RAW!I149,'[1]CC Data'!A:C,3,FALSE)</f>
        <v>COMMUNITY SAFETY</v>
      </c>
      <c r="C521" s="4" t="str">
        <f>[1]RAW!$A149</f>
        <v>MARKS&amp;SPENCER PLC</v>
      </c>
      <c r="D521" s="4" t="str">
        <f>[1]RAW!$O149</f>
        <v>GROCERY STORES, SUPERMARKETS</v>
      </c>
      <c r="E521" s="4" t="str">
        <f>[1]RAW!$C149</f>
        <v>15/01/2025</v>
      </c>
      <c r="F521" s="5">
        <f>[1]RAW!$F149</f>
        <v>73.349999999999994</v>
      </c>
    </row>
    <row r="522" spans="1:6" x14ac:dyDescent="0.35">
      <c r="A522" t="str">
        <f>VLOOKUP([1]RAW!I150,'[1]CC Data'!A:B,2,FALSE)</f>
        <v>RESPONSE AND RISK REDUCTION</v>
      </c>
      <c r="B522" t="str">
        <f>VLOOKUP([1]RAW!I150,'[1]CC Data'!A:C,3,FALSE)</f>
        <v>COMMUNITY SAFETY</v>
      </c>
      <c r="C522" s="4" t="str">
        <f>[1]RAW!$A150</f>
        <v>MARKS&amp;SPENCER PLC</v>
      </c>
      <c r="D522" s="4" t="str">
        <f>[1]RAW!$O150</f>
        <v>GROCERY STORES, SUPERMARKETS</v>
      </c>
      <c r="E522" s="4" t="str">
        <f>[1]RAW!$C150</f>
        <v>15/01/2025</v>
      </c>
      <c r="F522" s="5">
        <f>[1]RAW!$F150</f>
        <v>13.04</v>
      </c>
    </row>
    <row r="523" spans="1:6" x14ac:dyDescent="0.35">
      <c r="A523" t="str">
        <f>VLOOKUP([1]RAW!I148,'[1]CC Data'!A:B,2,FALSE)</f>
        <v>RESPONSE AND RISK REDUCTION</v>
      </c>
      <c r="B523" t="str">
        <f>VLOOKUP([1]RAW!I148,'[1]CC Data'!A:C,3,FALSE)</f>
        <v>WEST GROUP</v>
      </c>
      <c r="C523" s="4" t="str">
        <f>[1]RAW!$A148</f>
        <v>MARKS&amp;SPENCER PLC</v>
      </c>
      <c r="D523" s="4" t="str">
        <f>[1]RAW!$O148</f>
        <v>GROCERY STORES, SUPERMARKETS</v>
      </c>
      <c r="E523" s="4" t="str">
        <f>[1]RAW!$C148</f>
        <v>21/01/2025</v>
      </c>
      <c r="F523" s="5">
        <f>[1]RAW!$F148</f>
        <v>21.58</v>
      </c>
    </row>
    <row r="524" spans="1:6" x14ac:dyDescent="0.35">
      <c r="A524" t="str">
        <f>VLOOKUP([1]RAW!I639,'[1]CC Data'!A:B,2,FALSE)</f>
        <v>RESPONSE AND RISK REDUCTION</v>
      </c>
      <c r="B524" t="str">
        <f>VLOOKUP([1]RAW!I639,'[1]CC Data'!A:C,3,FALSE)</f>
        <v>CENTRAL GROUP</v>
      </c>
      <c r="C524" s="4" t="str">
        <f>[1]RAW!$A639</f>
        <v>MARKS&amp;SPENCER PLC SACA</v>
      </c>
      <c r="D524" s="4" t="str">
        <f>[1]RAW!$O639</f>
        <v>GROCERY STORES, SUPERMARKETS</v>
      </c>
      <c r="E524" s="4" t="str">
        <f>[1]RAW!$C639</f>
        <v>06/03/2025</v>
      </c>
      <c r="F524" s="5">
        <f>[1]RAW!$F639</f>
        <v>18.71</v>
      </c>
    </row>
    <row r="525" spans="1:6" x14ac:dyDescent="0.35">
      <c r="A525" t="str">
        <f>VLOOKUP([1]RAW!I151,'[1]CC Data'!A:B,2,FALSE)</f>
        <v>RESPONSE AND RISK REDUCTION</v>
      </c>
      <c r="B525" t="str">
        <f>VLOOKUP([1]RAW!I151,'[1]CC Data'!A:C,3,FALSE)</f>
        <v>COMMUNITY SAFETY</v>
      </c>
      <c r="C525" s="4" t="str">
        <f>[1]RAW!$A151</f>
        <v>MAX SPIELMANN LIMITED</v>
      </c>
      <c r="D525" s="4" t="str">
        <f>[1]RAW!$O151</f>
        <v>PHOTOGRAPHIC STUDIOS</v>
      </c>
      <c r="E525" s="4" t="str">
        <f>[1]RAW!$C151</f>
        <v>30/01/2025</v>
      </c>
      <c r="F525" s="5">
        <f>[1]RAW!$F151</f>
        <v>0</v>
      </c>
    </row>
    <row r="526" spans="1:6" x14ac:dyDescent="0.35">
      <c r="A526" t="str">
        <f>VLOOKUP([1]RAW!I155,'[1]CC Data'!A:B,2,FALSE)</f>
        <v>RESPONSE AND RISK REDUCTION</v>
      </c>
      <c r="B526" t="str">
        <f>VLOOKUP([1]RAW!I155,'[1]CC Data'!A:C,3,FALSE)</f>
        <v>CENTRAL GROUP</v>
      </c>
      <c r="C526" s="4" t="str">
        <f>[1]RAW!$A155</f>
        <v>MCDONALDS</v>
      </c>
      <c r="D526" s="4" t="str">
        <f>[1]RAW!$O155</f>
        <v>FAST FOOD RESTAURANTS</v>
      </c>
      <c r="E526" s="4" t="str">
        <f>[1]RAW!$C155</f>
        <v>11/01/2025</v>
      </c>
      <c r="F526" s="5">
        <f>[1]RAW!$F155</f>
        <v>37.200000000000003</v>
      </c>
    </row>
    <row r="527" spans="1:6" x14ac:dyDescent="0.35">
      <c r="A527" t="str">
        <f>VLOOKUP([1]RAW!I154,'[1]CC Data'!A:B,2,FALSE)</f>
        <v>RESPONSE AND RISK REDUCTION</v>
      </c>
      <c r="B527" t="str">
        <f>VLOOKUP([1]RAW!I154,'[1]CC Data'!A:C,3,FALSE)</f>
        <v>CENTRAL GROUP</v>
      </c>
      <c r="C527" s="4" t="str">
        <f>[1]RAW!$A154</f>
        <v>MCDONALDS</v>
      </c>
      <c r="D527" s="4" t="str">
        <f>[1]RAW!$O154</f>
        <v>FAST FOOD RESTAURANTS</v>
      </c>
      <c r="E527" s="4" t="str">
        <f>[1]RAW!$C154</f>
        <v>13/01/2025</v>
      </c>
      <c r="F527" s="5">
        <f>[1]RAW!$F154</f>
        <v>12.74</v>
      </c>
    </row>
    <row r="528" spans="1:6" x14ac:dyDescent="0.35">
      <c r="A528" t="str">
        <f>VLOOKUP([1]RAW!I152,'[1]CC Data'!A:B,2,FALSE)</f>
        <v>RESPONSE AND RISK REDUCTION</v>
      </c>
      <c r="B528" t="str">
        <f>VLOOKUP([1]RAW!I152,'[1]CC Data'!A:C,3,FALSE)</f>
        <v>EAST GROUP</v>
      </c>
      <c r="C528" s="4" t="str">
        <f>[1]RAW!$A152</f>
        <v>MCDONALDS</v>
      </c>
      <c r="D528" s="4" t="str">
        <f>[1]RAW!$O152</f>
        <v>FAST FOOD RESTAURANTS</v>
      </c>
      <c r="E528" s="4" t="str">
        <f>[1]RAW!$C152</f>
        <v>15/01/2025</v>
      </c>
      <c r="F528" s="5">
        <f>[1]RAW!$F152</f>
        <v>50</v>
      </c>
    </row>
    <row r="529" spans="1:6" x14ac:dyDescent="0.35">
      <c r="A529" t="str">
        <f>VLOOKUP([1]RAW!I644,'[1]CC Data'!A:B,2,FALSE)</f>
        <v>RESPONSE AND RISK REDUCTION</v>
      </c>
      <c r="B529" t="str">
        <f>VLOOKUP([1]RAW!I644,'[1]CC Data'!A:C,3,FALSE)</f>
        <v>CENTRAL GROUP</v>
      </c>
      <c r="C529" s="4" t="str">
        <f>[1]RAW!$A644</f>
        <v>MCDONALDS</v>
      </c>
      <c r="D529" s="4" t="str">
        <f>[1]RAW!$O644</f>
        <v>FAST FOOD RESTAURANTS</v>
      </c>
      <c r="E529" s="4" t="str">
        <f>[1]RAW!$C644</f>
        <v>16/03/2025</v>
      </c>
      <c r="F529" s="5">
        <f>[1]RAW!$F644</f>
        <v>20.440000000000001</v>
      </c>
    </row>
    <row r="530" spans="1:6" x14ac:dyDescent="0.35">
      <c r="A530" t="str">
        <f>VLOOKUP([1]RAW!I641,'[1]CC Data'!A:B,2,FALSE)</f>
        <v>RESPONSE AND RISK REDUCTION</v>
      </c>
      <c r="B530" t="str">
        <f>VLOOKUP([1]RAW!I641,'[1]CC Data'!A:C,3,FALSE)</f>
        <v>EAST GROUP</v>
      </c>
      <c r="C530" s="4" t="str">
        <f>[1]RAW!$A641</f>
        <v>MCDONALDS</v>
      </c>
      <c r="D530" s="4" t="str">
        <f>[1]RAW!$O641</f>
        <v>FAST FOOD RESTAURANTS</v>
      </c>
      <c r="E530" s="4" t="str">
        <f>[1]RAW!$C641</f>
        <v>21/03/2025</v>
      </c>
      <c r="F530" s="5">
        <f>[1]RAW!$F641</f>
        <v>5.53</v>
      </c>
    </row>
    <row r="531" spans="1:6" x14ac:dyDescent="0.35">
      <c r="A531" t="str">
        <f>VLOOKUP([1]RAW!I642,'[1]CC Data'!A:B,2,FALSE)</f>
        <v>RESPONSE AND RISK REDUCTION</v>
      </c>
      <c r="B531" t="str">
        <f>VLOOKUP([1]RAW!I642,'[1]CC Data'!A:C,3,FALSE)</f>
        <v>EAST GROUP</v>
      </c>
      <c r="C531" s="4" t="str">
        <f>[1]RAW!$A642</f>
        <v>MCDONALDS</v>
      </c>
      <c r="D531" s="4" t="str">
        <f>[1]RAW!$O642</f>
        <v>FAST FOOD RESTAURANTS</v>
      </c>
      <c r="E531" s="4" t="str">
        <f>[1]RAW!$C642</f>
        <v>21/03/2025</v>
      </c>
      <c r="F531" s="5">
        <f>[1]RAW!$F642</f>
        <v>98.12</v>
      </c>
    </row>
    <row r="532" spans="1:6" x14ac:dyDescent="0.35">
      <c r="A532" t="str">
        <f>VLOOKUP([1]RAW!I643,'[1]CC Data'!A:B,2,FALSE)</f>
        <v>RESPONSE AND RISK REDUCTION</v>
      </c>
      <c r="B532" t="str">
        <f>VLOOKUP([1]RAW!I643,'[1]CC Data'!A:C,3,FALSE)</f>
        <v>CENTRAL GROUP</v>
      </c>
      <c r="C532" s="4" t="str">
        <f>[1]RAW!$A643</f>
        <v>MCDONALDS</v>
      </c>
      <c r="D532" s="4" t="str">
        <f>[1]RAW!$O643</f>
        <v>FAST FOOD RESTAURANTS</v>
      </c>
      <c r="E532" s="4" t="str">
        <f>[1]RAW!$C643</f>
        <v>21/03/2025</v>
      </c>
      <c r="F532" s="5">
        <f>[1]RAW!$F643</f>
        <v>31.92</v>
      </c>
    </row>
    <row r="533" spans="1:6" x14ac:dyDescent="0.35">
      <c r="A533" t="str">
        <f>VLOOKUP([1]RAW!I645,'[1]CC Data'!A:B,2,FALSE)</f>
        <v>RESPONSE AND RISK REDUCTION</v>
      </c>
      <c r="B533" t="str">
        <f>VLOOKUP([1]RAW!I645,'[1]CC Data'!A:C,3,FALSE)</f>
        <v>CENTRAL GROUP</v>
      </c>
      <c r="C533" s="4" t="str">
        <f>[1]RAW!$A645</f>
        <v>MCDONALDS 474</v>
      </c>
      <c r="D533" s="4" t="str">
        <f>[1]RAW!$O645</f>
        <v>FAST FOOD RESTAURANTS</v>
      </c>
      <c r="E533" s="4" t="str">
        <f>[1]RAW!$C645</f>
        <v>06/03/2025</v>
      </c>
      <c r="F533" s="5">
        <f>[1]RAW!$F645</f>
        <v>13.5</v>
      </c>
    </row>
    <row r="534" spans="1:6" x14ac:dyDescent="0.35">
      <c r="A534" t="str">
        <f>VLOOKUP([1]RAW!I646,'[1]CC Data'!A:B,2,FALSE)</f>
        <v>RESPONSE AND RISK REDUCTION</v>
      </c>
      <c r="B534" t="str">
        <f>VLOOKUP([1]RAW!I646,'[1]CC Data'!A:C,3,FALSE)</f>
        <v>EAST GROUP</v>
      </c>
      <c r="C534" s="4" t="str">
        <f>[1]RAW!$A646</f>
        <v>MCDONALDS 474</v>
      </c>
      <c r="D534" s="4" t="str">
        <f>[1]RAW!$O646</f>
        <v>FAST FOOD RESTAURANTS</v>
      </c>
      <c r="E534" s="4" t="str">
        <f>[1]RAW!$C646</f>
        <v>06/03/2025</v>
      </c>
      <c r="F534" s="5">
        <f>[1]RAW!$F646</f>
        <v>22.49</v>
      </c>
    </row>
    <row r="535" spans="1:6" x14ac:dyDescent="0.35">
      <c r="A535" t="str">
        <f>VLOOKUP([1]RAW!I407,'[1]CC Data'!A:B,2,FALSE)</f>
        <v>RESPONSE AND RISK REDUCTION</v>
      </c>
      <c r="B535" t="str">
        <f>VLOOKUP([1]RAW!I407,'[1]CC Data'!A:C,3,FALSE)</f>
        <v>COMMUNITY SAFETY</v>
      </c>
      <c r="C535" s="4" t="str">
        <f>[1]RAW!$A407</f>
        <v>MERIDIAN TOILET HIRE L</v>
      </c>
      <c r="D535" s="4" t="str">
        <f>[1]RAW!$O407</f>
        <v>BUSINESS SERVICES-NOT ELSEWHERE CLASSIFIED</v>
      </c>
      <c r="E535" s="4" t="str">
        <f>[1]RAW!$C407</f>
        <v>06/02/2025</v>
      </c>
      <c r="F535" s="5">
        <f>[1]RAW!$F407</f>
        <v>255</v>
      </c>
    </row>
    <row r="536" spans="1:6" x14ac:dyDescent="0.35">
      <c r="A536" t="str">
        <f>VLOOKUP([1]RAW!I647,'[1]CC Data'!A:B,2,FALSE)</f>
        <v>RESPONSE AND RISK REDUCTION</v>
      </c>
      <c r="B536" t="str">
        <f>VLOOKUP([1]RAW!I647,'[1]CC Data'!A:C,3,FALSE)</f>
        <v>CENTRAL GROUP</v>
      </c>
      <c r="C536" s="4" t="str">
        <f>[1]RAW!$A647</f>
        <v>MFG BOHEMIA</v>
      </c>
      <c r="D536" s="4" t="str">
        <f>[1]RAW!$O647</f>
        <v>SERVICE STATIONS WITH OR WITHOUT ANCILLARY SERVICE</v>
      </c>
      <c r="E536" s="4" t="str">
        <f>[1]RAW!$C647</f>
        <v>22/03/2025</v>
      </c>
      <c r="F536" s="5">
        <f>[1]RAW!$F647</f>
        <v>6</v>
      </c>
    </row>
    <row r="537" spans="1:6" x14ac:dyDescent="0.35">
      <c r="A537" t="str">
        <f>VLOOKUP([1]RAW!I156,'[1]CC Data'!A:B,2,FALSE)</f>
        <v>RESPONSE AND RISK REDUCTION</v>
      </c>
      <c r="B537" t="str">
        <f>VLOOKUP([1]RAW!I156,'[1]CC Data'!A:C,3,FALSE)</f>
        <v>EAST GROUP</v>
      </c>
      <c r="C537" s="4" t="str">
        <f>[1]RAW!$A156</f>
        <v>MFG RIDGE</v>
      </c>
      <c r="D537" s="4" t="str">
        <f>[1]RAW!$O156</f>
        <v>SERVICE STATIONS WITH OR WITHOUT ANCILLARY SERVICE</v>
      </c>
      <c r="E537" s="4" t="str">
        <f>[1]RAW!$C156</f>
        <v>15/01/2025</v>
      </c>
      <c r="F537" s="5">
        <f>[1]RAW!$F156</f>
        <v>13</v>
      </c>
    </row>
    <row r="538" spans="1:6" x14ac:dyDescent="0.35">
      <c r="A538" t="str">
        <f>VLOOKUP([1]RAW!I157,'[1]CC Data'!A:B,2,FALSE)</f>
        <v>RESPONSE AND RISK REDUCTION</v>
      </c>
      <c r="B538" t="str">
        <f>VLOOKUP([1]RAW!I157,'[1]CC Data'!A:C,3,FALSE)</f>
        <v>OPERATIONAL TRAINING</v>
      </c>
      <c r="C538" s="4" t="str">
        <f>[1]RAW!$A157</f>
        <v>MID SUSSEX DISTRICT</v>
      </c>
      <c r="D538" s="4" t="str">
        <f>[1]RAW!$O157</f>
        <v>AUTOMOBILE PARKING LOTS AND GARAGES</v>
      </c>
      <c r="E538" s="4" t="str">
        <f>[1]RAW!$C157</f>
        <v>17/01/2025</v>
      </c>
      <c r="F538" s="5">
        <f>[1]RAW!$F157</f>
        <v>1.2</v>
      </c>
    </row>
    <row r="539" spans="1:6" x14ac:dyDescent="0.35">
      <c r="A539" t="str">
        <f>VLOOKUP([1]RAW!I650,'[1]CC Data'!A:B,2,FALSE)</f>
        <v>RESPONSE AND RISK REDUCTION</v>
      </c>
      <c r="B539" t="str">
        <f>VLOOKUP([1]RAW!I650,'[1]CC Data'!A:C,3,FALSE)</f>
        <v>COMMUNITY SAFETY</v>
      </c>
      <c r="C539" s="4" t="str">
        <f>[1]RAW!$A650</f>
        <v>MORRISONS DAILY</v>
      </c>
      <c r="D539" s="4" t="str">
        <f>[1]RAW!$O650</f>
        <v>MISC FOOD STORE-CONVENIENCE,MRKT,SPLTY,VENDNG MACS</v>
      </c>
      <c r="E539" s="4" t="str">
        <f>[1]RAW!$C650</f>
        <v>12/03/2025</v>
      </c>
      <c r="F539" s="5">
        <f>[1]RAW!$F650</f>
        <v>2.95</v>
      </c>
    </row>
    <row r="540" spans="1:6" x14ac:dyDescent="0.35">
      <c r="A540" t="str">
        <f>VLOOKUP([1]RAW!I158,'[1]CC Data'!A:B,2,FALSE)</f>
        <v>RESPONSE AND RISK REDUCTION</v>
      </c>
      <c r="B540" t="str">
        <f>VLOOKUP([1]RAW!I158,'[1]CC Data'!A:C,3,FALSE)</f>
        <v>BUSINESS SAFETY</v>
      </c>
      <c r="C540" s="4" t="str">
        <f>[1]RAW!$A158</f>
        <v>NATIONAL FIRE CHIEFS</v>
      </c>
      <c r="D540" s="4" t="str">
        <f>[1]RAW!$O158</f>
        <v>ASSOCIATIONS-CIVIC, SOCIAL, AND FRATERNAL</v>
      </c>
      <c r="E540" s="4" t="str">
        <f>[1]RAW!$C158</f>
        <v>16/01/2025</v>
      </c>
      <c r="F540" s="5">
        <f>[1]RAW!$F158</f>
        <v>400</v>
      </c>
    </row>
    <row r="541" spans="1:6" x14ac:dyDescent="0.35">
      <c r="A541" t="str">
        <f>VLOOKUP([1]RAW!I654,'[1]CC Data'!A:B,2,FALSE)</f>
        <v>RESPONSE AND RISK REDUCTION</v>
      </c>
      <c r="B541" t="str">
        <f>VLOOKUP([1]RAW!I654,'[1]CC Data'!A:C,3,FALSE)</f>
        <v>COMMUNITY SAFETY</v>
      </c>
      <c r="C541" s="4" t="str">
        <f>[1]RAW!$A654</f>
        <v>NCP LIMITED</v>
      </c>
      <c r="D541" s="4" t="str">
        <f>[1]RAW!$O654</f>
        <v>AUTOMOBILE PARKING LOTS AND GARAGES</v>
      </c>
      <c r="E541" s="4" t="str">
        <f>[1]RAW!$C654</f>
        <v>17/03/2025</v>
      </c>
      <c r="F541" s="5">
        <f>[1]RAW!$F654</f>
        <v>16.5</v>
      </c>
    </row>
    <row r="542" spans="1:6" x14ac:dyDescent="0.35">
      <c r="A542" t="str">
        <f>VLOOKUP([1]RAW!I409,'[1]CC Data'!A:B,2,FALSE)</f>
        <v>RESPONSE AND RISK REDUCTION</v>
      </c>
      <c r="B542" t="str">
        <f>VLOOKUP([1]RAW!I409,'[1]CC Data'!A:C,3,FALSE)</f>
        <v>CENTRAL GROUP</v>
      </c>
      <c r="C542" s="4" t="str">
        <f>[1]RAW!$A409</f>
        <v>NISBETS LTD</v>
      </c>
      <c r="D542" s="4" t="str">
        <f>[1]RAW!$O409</f>
        <v>DIRECT MARKETING-CATALOG MERCHANTS</v>
      </c>
      <c r="E542" s="4" t="str">
        <f>[1]RAW!$C409</f>
        <v>19/02/2025</v>
      </c>
      <c r="F542" s="5">
        <f>[1]RAW!$F409</f>
        <v>33.979999999999997</v>
      </c>
    </row>
    <row r="543" spans="1:6" x14ac:dyDescent="0.35">
      <c r="A543" t="str">
        <f>VLOOKUP([1]RAW!I413,'[1]CC Data'!A:B,2,FALSE)</f>
        <v>RESPONSE AND RISK REDUCTION</v>
      </c>
      <c r="B543" t="str">
        <f>VLOOKUP([1]RAW!I413,'[1]CC Data'!A:C,3,FALSE)</f>
        <v>BUSINESS SAFETY</v>
      </c>
      <c r="C543" s="4" t="str">
        <f>[1]RAW!$A413</f>
        <v>ON TRACK - SOUTHERN RA</v>
      </c>
      <c r="D543" s="4" t="str">
        <f>[1]RAW!$O413</f>
        <v>PASSENGER RAILWAYS</v>
      </c>
      <c r="E543" s="4" t="str">
        <f>[1]RAW!$C413</f>
        <v>10/02/2025</v>
      </c>
      <c r="F543" s="5">
        <f>[1]RAW!$F413</f>
        <v>42.75</v>
      </c>
    </row>
    <row r="544" spans="1:6" x14ac:dyDescent="0.35">
      <c r="A544" t="str">
        <f>VLOOKUP([1]RAW!I418,'[1]CC Data'!A:B,2,FALSE)</f>
        <v>RESPONSE AND RISK REDUCTION</v>
      </c>
      <c r="B544" t="str">
        <f>VLOOKUP([1]RAW!I418,'[1]CC Data'!A:C,3,FALSE)</f>
        <v>OPERATIONAL TRAINING</v>
      </c>
      <c r="C544" s="4" t="str">
        <f>[1]RAW!$A418</f>
        <v>PAYPAL  GREYGATECHE</v>
      </c>
      <c r="D544" s="4" t="str">
        <f>[1]RAW!$O418</f>
        <v>CHEMICALS/ALLIED PRODUCTS NOT ELSEWHERE CLASSIFIED</v>
      </c>
      <c r="E544" s="4" t="str">
        <f>[1]RAW!$C418</f>
        <v>07/02/2025</v>
      </c>
      <c r="F544" s="5">
        <f>[1]RAW!$F418</f>
        <v>106.7</v>
      </c>
    </row>
    <row r="545" spans="1:6" x14ac:dyDescent="0.35">
      <c r="A545" t="str">
        <f>VLOOKUP([1]RAW!I419,'[1]CC Data'!A:B,2,FALSE)</f>
        <v>RESPONSE AND RISK REDUCTION</v>
      </c>
      <c r="B545" t="str">
        <f>VLOOKUP([1]RAW!I419,'[1]CC Data'!A:C,3,FALSE)</f>
        <v>COMMUNITY SAFETY</v>
      </c>
      <c r="C545" s="4" t="str">
        <f>[1]RAW!$A419</f>
        <v>PAYPAL  ROSPA</v>
      </c>
      <c r="D545" s="4" t="str">
        <f>[1]RAW!$O419</f>
        <v>ORGANIZATIONS, CHARITABLE AND SOCIAL SERVICES</v>
      </c>
      <c r="E545" s="4" t="str">
        <f>[1]RAW!$C419</f>
        <v>10/02/2025</v>
      </c>
      <c r="F545" s="5">
        <f>[1]RAW!$F419</f>
        <v>160</v>
      </c>
    </row>
    <row r="546" spans="1:6" x14ac:dyDescent="0.35">
      <c r="A546" t="str">
        <f>VLOOKUP([1]RAW!I175,'[1]CC Data'!A:B,2,FALSE)</f>
        <v>RESPONSE AND RISK REDUCTION</v>
      </c>
      <c r="B546" t="str">
        <f>VLOOKUP([1]RAW!I175,'[1]CC Data'!A:C,3,FALSE)</f>
        <v>EAST GROUP</v>
      </c>
      <c r="C546" s="4" t="str">
        <f>[1]RAW!$A175</f>
        <v>POST OFFICE COUNTER</v>
      </c>
      <c r="D546" s="4" t="str">
        <f>[1]RAW!$O175</f>
        <v>POSTAL SERVICES-GOVERNMENT ONLY</v>
      </c>
      <c r="E546" s="4" t="str">
        <f>[1]RAW!$C175</f>
        <v>09/01/2025</v>
      </c>
      <c r="F546" s="5">
        <f>[1]RAW!$F175</f>
        <v>3.29</v>
      </c>
    </row>
    <row r="547" spans="1:6" x14ac:dyDescent="0.35">
      <c r="A547" t="str">
        <f>VLOOKUP([1]RAW!I173,'[1]CC Data'!A:B,2,FALSE)</f>
        <v>RESPONSE AND RISK REDUCTION</v>
      </c>
      <c r="B547" t="str">
        <f>VLOOKUP([1]RAW!I173,'[1]CC Data'!A:C,3,FALSE)</f>
        <v>BUSINESS SAFETY</v>
      </c>
      <c r="C547" s="4" t="str">
        <f>[1]RAW!$A173</f>
        <v>POST OFFICE COUNTER</v>
      </c>
      <c r="D547" s="4" t="str">
        <f>[1]RAW!$O173</f>
        <v>POSTAL SERVICES-GOVERNMENT ONLY</v>
      </c>
      <c r="E547" s="4" t="str">
        <f>[1]RAW!$C173</f>
        <v>19/01/2025</v>
      </c>
      <c r="F547" s="5">
        <f>[1]RAW!$F173</f>
        <v>13.2</v>
      </c>
    </row>
    <row r="548" spans="1:6" x14ac:dyDescent="0.35">
      <c r="A548" t="str">
        <f>VLOOKUP([1]RAW!I171,'[1]CC Data'!A:B,2,FALSE)</f>
        <v>RESPONSE AND RISK REDUCTION</v>
      </c>
      <c r="B548" t="str">
        <f>VLOOKUP([1]RAW!I171,'[1]CC Data'!A:C,3,FALSE)</f>
        <v>BUSINESS SAFETY</v>
      </c>
      <c r="C548" s="4" t="str">
        <f>[1]RAW!$A171</f>
        <v>POST OFFICE COUNTER</v>
      </c>
      <c r="D548" s="4" t="str">
        <f>[1]RAW!$O171</f>
        <v>POSTAL SERVICES-GOVERNMENT ONLY</v>
      </c>
      <c r="E548" s="4" t="str">
        <f>[1]RAW!$C171</f>
        <v>24/01/2025</v>
      </c>
      <c r="F548" s="5">
        <f>[1]RAW!$F171</f>
        <v>7.5</v>
      </c>
    </row>
    <row r="549" spans="1:6" x14ac:dyDescent="0.35">
      <c r="A549" t="str">
        <f>VLOOKUP([1]RAW!I677,'[1]CC Data'!A:B,2,FALSE)</f>
        <v>RESPONSE AND RISK REDUCTION</v>
      </c>
      <c r="B549" t="str">
        <f>VLOOKUP([1]RAW!I677,'[1]CC Data'!A:C,3,FALSE)</f>
        <v>OPERATIONAL TRAINING</v>
      </c>
      <c r="C549" s="4" t="str">
        <f>[1]RAW!$A677</f>
        <v>POST OFFICE COUNTER</v>
      </c>
      <c r="D549" s="4" t="str">
        <f>[1]RAW!$O677</f>
        <v>POSTAL SERVICES-GOVERNMENT ONLY</v>
      </c>
      <c r="E549" s="4" t="str">
        <f>[1]RAW!$C677</f>
        <v>04/03/2025</v>
      </c>
      <c r="F549" s="5">
        <f>[1]RAW!$F677</f>
        <v>3.75</v>
      </c>
    </row>
    <row r="550" spans="1:6" x14ac:dyDescent="0.35">
      <c r="A550" t="str">
        <f>VLOOKUP([1]RAW!I678,'[1]CC Data'!A:B,2,FALSE)</f>
        <v>RESPONSE AND RISK REDUCTION</v>
      </c>
      <c r="B550" t="str">
        <f>VLOOKUP([1]RAW!I678,'[1]CC Data'!A:C,3,FALSE)</f>
        <v>WEST GROUP</v>
      </c>
      <c r="C550" s="4" t="str">
        <f>[1]RAW!$A678</f>
        <v>POST OFFICE COUNTER</v>
      </c>
      <c r="D550" s="4" t="str">
        <f>[1]RAW!$O678</f>
        <v>POSTAL SERVICES-GOVERNMENT ONLY</v>
      </c>
      <c r="E550" s="4" t="str">
        <f>[1]RAW!$C678</f>
        <v>04/03/2025</v>
      </c>
      <c r="F550" s="5">
        <f>[1]RAW!$F678</f>
        <v>20.399999999999999</v>
      </c>
    </row>
    <row r="551" spans="1:6" x14ac:dyDescent="0.35">
      <c r="A551" t="str">
        <f>VLOOKUP([1]RAW!I674,'[1]CC Data'!A:B,2,FALSE)</f>
        <v>RESPONSE AND RISK REDUCTION</v>
      </c>
      <c r="B551" t="str">
        <f>VLOOKUP([1]RAW!I674,'[1]CC Data'!A:C,3,FALSE)</f>
        <v>OPERATIONAL TRAINING</v>
      </c>
      <c r="C551" s="4" t="str">
        <f>[1]RAW!$A674</f>
        <v>POST OFFICE COUNTER</v>
      </c>
      <c r="D551" s="4" t="str">
        <f>[1]RAW!$O674</f>
        <v>POSTAL SERVICES-GOVERNMENT ONLY</v>
      </c>
      <c r="E551" s="4" t="str">
        <f>[1]RAW!$C674</f>
        <v>19/03/2025</v>
      </c>
      <c r="F551" s="5">
        <f>[1]RAW!$F674</f>
        <v>4.5</v>
      </c>
    </row>
    <row r="552" spans="1:6" x14ac:dyDescent="0.35">
      <c r="A552" t="str">
        <f>VLOOKUP([1]RAW!I673,'[1]CC Data'!A:B,2,FALSE)</f>
        <v>RESPONSE AND RISK REDUCTION</v>
      </c>
      <c r="B552" t="str">
        <f>VLOOKUP([1]RAW!I673,'[1]CC Data'!A:C,3,FALSE)</f>
        <v>CENTRAL GROUP</v>
      </c>
      <c r="C552" s="4" t="str">
        <f>[1]RAW!$A673</f>
        <v>POST OFFICE COUNTER</v>
      </c>
      <c r="D552" s="4" t="str">
        <f>[1]RAW!$O673</f>
        <v>POSTAL SERVICES-GOVERNMENT ONLY</v>
      </c>
      <c r="E552" s="4" t="str">
        <f>[1]RAW!$C673</f>
        <v>20/03/2025</v>
      </c>
      <c r="F552" s="5">
        <f>[1]RAW!$F673</f>
        <v>1.7</v>
      </c>
    </row>
    <row r="553" spans="1:6" x14ac:dyDescent="0.35">
      <c r="A553" t="str">
        <f>VLOOKUP([1]RAW!I671,'[1]CC Data'!A:B,2,FALSE)</f>
        <v>RESPONSE AND RISK REDUCTION</v>
      </c>
      <c r="B553" t="str">
        <f>VLOOKUP([1]RAW!I671,'[1]CC Data'!A:C,3,FALSE)</f>
        <v>COMMUNITY SAFETY</v>
      </c>
      <c r="C553" s="4" t="str">
        <f>[1]RAW!$A671</f>
        <v>POST OFFICE COUNTER</v>
      </c>
      <c r="D553" s="4" t="str">
        <f>[1]RAW!$O671</f>
        <v>POSTAL SERVICES-GOVERNMENT ONLY</v>
      </c>
      <c r="E553" s="4" t="str">
        <f>[1]RAW!$C671</f>
        <v>31/03/2025</v>
      </c>
      <c r="F553" s="5">
        <f>[1]RAW!$F671</f>
        <v>12.95</v>
      </c>
    </row>
    <row r="554" spans="1:6" x14ac:dyDescent="0.35">
      <c r="A554" t="str">
        <f>VLOOKUP([1]RAW!I672,'[1]CC Data'!A:B,2,FALSE)</f>
        <v>RESPONSE AND RISK REDUCTION</v>
      </c>
      <c r="B554" t="str">
        <f>VLOOKUP([1]RAW!I672,'[1]CC Data'!A:C,3,FALSE)</f>
        <v>COMMUNITY SAFETY</v>
      </c>
      <c r="C554" s="4" t="str">
        <f>[1]RAW!$A672</f>
        <v>POST OFFICE COUNTER</v>
      </c>
      <c r="D554" s="4" t="str">
        <f>[1]RAW!$O672</f>
        <v>POSTAL SERVICES-GOVERNMENT ONLY</v>
      </c>
      <c r="E554" s="4" t="str">
        <f>[1]RAW!$C672</f>
        <v>31/03/2025</v>
      </c>
      <c r="F554" s="5">
        <f>[1]RAW!$F672</f>
        <v>8.35</v>
      </c>
    </row>
    <row r="555" spans="1:6" x14ac:dyDescent="0.35">
      <c r="A555" t="str">
        <f>VLOOKUP([1]RAW!I181,'[1]CC Data'!A:B,2,FALSE)</f>
        <v>RESPONSE AND RISK REDUCTION</v>
      </c>
      <c r="B555" t="str">
        <f>VLOOKUP([1]RAW!I181,'[1]CC Data'!A:C,3,FALSE)</f>
        <v>OPERATIONAL TRAINING</v>
      </c>
      <c r="C555" s="4" t="str">
        <f>[1]RAW!$A181</f>
        <v>PREMIER INN</v>
      </c>
      <c r="D555" s="4" t="str">
        <f>[1]RAW!$O181</f>
        <v>PREMIER INN</v>
      </c>
      <c r="E555" s="4" t="str">
        <f>[1]RAW!$C181</f>
        <v>03/01/2025</v>
      </c>
      <c r="F555" s="5">
        <f>[1]RAW!$F181</f>
        <v>41.66</v>
      </c>
    </row>
    <row r="556" spans="1:6" x14ac:dyDescent="0.35">
      <c r="A556" t="str">
        <f>VLOOKUP([1]RAW!I179,'[1]CC Data'!A:B,2,FALSE)</f>
        <v>RESPONSE AND RISK REDUCTION</v>
      </c>
      <c r="B556" t="str">
        <f>VLOOKUP([1]RAW!I179,'[1]CC Data'!A:C,3,FALSE)</f>
        <v>BUSINESS SAFETY</v>
      </c>
      <c r="C556" s="4" t="str">
        <f>[1]RAW!$A179</f>
        <v>PREMIER INN</v>
      </c>
      <c r="D556" s="4" t="str">
        <f>[1]RAW!$O179</f>
        <v>PREMIER INN</v>
      </c>
      <c r="E556" s="4" t="str">
        <f>[1]RAW!$C179</f>
        <v>07/01/2025</v>
      </c>
      <c r="F556" s="5">
        <f>[1]RAW!$F179</f>
        <v>79</v>
      </c>
    </row>
    <row r="557" spans="1:6" x14ac:dyDescent="0.35">
      <c r="A557" t="str">
        <f>VLOOKUP([1]RAW!I178,'[1]CC Data'!A:B,2,FALSE)</f>
        <v>RESPONSE AND RISK REDUCTION</v>
      </c>
      <c r="B557" t="str">
        <f>VLOOKUP([1]RAW!I178,'[1]CC Data'!A:C,3,FALSE)</f>
        <v>OPERATIONAL TRAINING</v>
      </c>
      <c r="C557" s="4" t="str">
        <f>[1]RAW!$A178</f>
        <v>PREMIER INN</v>
      </c>
      <c r="D557" s="4" t="str">
        <f>[1]RAW!$O178</f>
        <v>PREMIER INN</v>
      </c>
      <c r="E557" s="4" t="str">
        <f>[1]RAW!$C178</f>
        <v>30/01/2025</v>
      </c>
      <c r="F557" s="5">
        <f>[1]RAW!$F178</f>
        <v>65.83</v>
      </c>
    </row>
    <row r="558" spans="1:6" x14ac:dyDescent="0.35">
      <c r="A558" t="str">
        <f>VLOOKUP([1]RAW!I424,'[1]CC Data'!A:B,2,FALSE)</f>
        <v>RESPONSE AND RISK REDUCTION</v>
      </c>
      <c r="B558" t="str">
        <f>VLOOKUP([1]RAW!I424,'[1]CC Data'!A:C,3,FALSE)</f>
        <v>OPERATIONAL TRAINING</v>
      </c>
      <c r="C558" s="4" t="str">
        <f>[1]RAW!$A424</f>
        <v>PREMIER INN</v>
      </c>
      <c r="D558" s="4" t="str">
        <f>[1]RAW!$O424</f>
        <v>PREMIER INN</v>
      </c>
      <c r="E558" s="4" t="str">
        <f>[1]RAW!$C424</f>
        <v>04/02/2025</v>
      </c>
      <c r="F558" s="5">
        <f>[1]RAW!$F424</f>
        <v>203.32</v>
      </c>
    </row>
    <row r="559" spans="1:6" x14ac:dyDescent="0.35">
      <c r="A559" t="str">
        <f>VLOOKUP([1]RAW!I182,'[1]CC Data'!A:B,2,FALSE)</f>
        <v>RESPONSE AND RISK REDUCTION</v>
      </c>
      <c r="B559" t="str">
        <f>VLOOKUP([1]RAW!I182,'[1]CC Data'!A:C,3,FALSE)</f>
        <v>BUSINESS SAFETY</v>
      </c>
      <c r="C559" s="4" t="str">
        <f>[1]RAW!$A182</f>
        <v>PRESTON INT HOTEL</v>
      </c>
      <c r="D559" s="4" t="str">
        <f>[1]RAW!$O182</f>
        <v>LODGING-HOTELS,MOTELS,RESORTS-NOT CLASSIFIED</v>
      </c>
      <c r="E559" s="4" t="str">
        <f>[1]RAW!$C182</f>
        <v>05/01/2025</v>
      </c>
      <c r="F559" s="5">
        <f>[1]RAW!$F182</f>
        <v>807.08</v>
      </c>
    </row>
    <row r="560" spans="1:6" x14ac:dyDescent="0.35">
      <c r="A560" t="str">
        <f>VLOOKUP([1]RAW!I687,'[1]CC Data'!A:B,2,FALSE)</f>
        <v>RESPONSE AND RISK REDUCTION</v>
      </c>
      <c r="B560" t="str">
        <f>VLOOKUP([1]RAW!I687,'[1]CC Data'!A:C,3,FALSE)</f>
        <v>BUSINESS SAFETY</v>
      </c>
      <c r="C560" s="4" t="str">
        <f>[1]RAW!$A687</f>
        <v>PRESTON INT HOTEL</v>
      </c>
      <c r="D560" s="4" t="str">
        <f>[1]RAW!$O687</f>
        <v>LODGING-HOTELS,MOTELS,RESORTS-NOT CLASSIFIED</v>
      </c>
      <c r="E560" s="4" t="str">
        <f>[1]RAW!$C687</f>
        <v>09/03/2025</v>
      </c>
      <c r="F560" s="5">
        <f>[1]RAW!$F687</f>
        <v>853.33</v>
      </c>
    </row>
    <row r="561" spans="1:6" x14ac:dyDescent="0.35">
      <c r="A561" t="str">
        <f>VLOOKUP([1]RAW!I681,'[1]CC Data'!A:B,2,FALSE)</f>
        <v>RESPONSE AND RISK REDUCTION</v>
      </c>
      <c r="B561" t="str">
        <f>VLOOKUP([1]RAW!I681,'[1]CC Data'!A:C,3,FALSE)</f>
        <v>COMMUNITY SAFETY</v>
      </c>
      <c r="C561" s="4" t="str">
        <f>[1]RAW!$A681</f>
        <v>PRET A MANGER</v>
      </c>
      <c r="D561" s="4" t="str">
        <f>[1]RAW!$O681</f>
        <v>EATING PLACES, RESTAURANTS</v>
      </c>
      <c r="E561" s="4" t="str">
        <f>[1]RAW!$C681</f>
        <v>09/03/2025</v>
      </c>
      <c r="F561" s="5">
        <f>[1]RAW!$F681</f>
        <v>5.37</v>
      </c>
    </row>
    <row r="562" spans="1:6" x14ac:dyDescent="0.35">
      <c r="A562" t="str">
        <f>VLOOKUP([1]RAW!I679,'[1]CC Data'!A:B,2,FALSE)</f>
        <v>RESPONSE AND RISK REDUCTION</v>
      </c>
      <c r="B562" t="str">
        <f>VLOOKUP([1]RAW!I679,'[1]CC Data'!A:C,3,FALSE)</f>
        <v>COMMUNITY SAFETY</v>
      </c>
      <c r="C562" s="4" t="str">
        <f>[1]RAW!$A679</f>
        <v>PRET A MANGER</v>
      </c>
      <c r="D562" s="4" t="str">
        <f>[1]RAW!$O679</f>
        <v>EATING PLACES, RESTAURANTS</v>
      </c>
      <c r="E562" s="4" t="str">
        <f>[1]RAW!$C679</f>
        <v>11/03/2025</v>
      </c>
      <c r="F562" s="5">
        <f>[1]RAW!$F679</f>
        <v>3.5</v>
      </c>
    </row>
    <row r="563" spans="1:6" x14ac:dyDescent="0.35">
      <c r="A563" t="str">
        <f>VLOOKUP([1]RAW!I690,'[1]CC Data'!A:B,2,FALSE)</f>
        <v>RESPONSE AND RISK REDUCTION</v>
      </c>
      <c r="B563" t="str">
        <f>VLOOKUP([1]RAW!I690,'[1]CC Data'!A:C,3,FALSE)</f>
        <v>CENTRAL GROUP</v>
      </c>
      <c r="C563" s="4" t="str">
        <f>[1]RAW!$A690</f>
        <v>RIVERSIDE CAFE LEWES</v>
      </c>
      <c r="D563" s="4" t="str">
        <f>[1]RAW!$O690</f>
        <v>EATING PLACES, RESTAURANTS</v>
      </c>
      <c r="E563" s="4" t="str">
        <f>[1]RAW!$C690</f>
        <v>06/03/2025</v>
      </c>
      <c r="F563" s="5">
        <f>[1]RAW!$F690</f>
        <v>21.9</v>
      </c>
    </row>
    <row r="564" spans="1:6" x14ac:dyDescent="0.35">
      <c r="A564" t="str">
        <f>VLOOKUP([1]RAW!I691,'[1]CC Data'!A:B,2,FALSE)</f>
        <v>RESPONSE AND RISK REDUCTION</v>
      </c>
      <c r="B564" t="str">
        <f>VLOOKUP([1]RAW!I691,'[1]CC Data'!A:C,3,FALSE)</f>
        <v>WEST GROUP</v>
      </c>
      <c r="C564" s="4" t="str">
        <f>[1]RAW!$A691</f>
        <v>RIVERSIDE CAFE LEWES</v>
      </c>
      <c r="D564" s="4" t="str">
        <f>[1]RAW!$O691</f>
        <v>EATING PLACES, RESTAURANTS</v>
      </c>
      <c r="E564" s="4" t="str">
        <f>[1]RAW!$C691</f>
        <v>06/03/2025</v>
      </c>
      <c r="F564" s="5">
        <f>[1]RAW!$F691</f>
        <v>13.67</v>
      </c>
    </row>
    <row r="565" spans="1:6" x14ac:dyDescent="0.35">
      <c r="A565" t="str">
        <f>VLOOKUP([1]RAW!I428,'[1]CC Data'!A:B,2,FALSE)</f>
        <v>RESPONSE AND RISK REDUCTION</v>
      </c>
      <c r="B565" t="str">
        <f>VLOOKUP([1]RAW!I428,'[1]CC Data'!A:C,3,FALSE)</f>
        <v>WEST GROUP</v>
      </c>
      <c r="C565" s="4" t="str">
        <f>[1]RAW!$A428</f>
        <v>RUSTICO ITALIANO</v>
      </c>
      <c r="D565" s="4" t="str">
        <f>[1]RAW!$O428</f>
        <v>EATING PLACES, RESTAURANTS</v>
      </c>
      <c r="E565" s="4" t="str">
        <f>[1]RAW!$C428</f>
        <v>26/02/2025</v>
      </c>
      <c r="F565" s="5">
        <f>[1]RAW!$F428</f>
        <v>92.92</v>
      </c>
    </row>
    <row r="566" spans="1:6" x14ac:dyDescent="0.35">
      <c r="A566" t="str">
        <f>VLOOKUP([1]RAW!I184,'[1]CC Data'!A:B,2,FALSE)</f>
        <v>RESPONSE AND RISK REDUCTION</v>
      </c>
      <c r="B566" t="str">
        <f>VLOOKUP([1]RAW!I184,'[1]CC Data'!A:C,3,FALSE)</f>
        <v>WEST GROUP</v>
      </c>
      <c r="C566" s="4" t="str">
        <f>[1]RAW!$A184</f>
        <v>SAINSBURYS S/MKTS</v>
      </c>
      <c r="D566" s="4" t="str">
        <f>[1]RAW!$O184</f>
        <v>GROCERY STORES, SUPERMARKETS</v>
      </c>
      <c r="E566" s="4" t="str">
        <f>[1]RAW!$C184</f>
        <v>14/01/2025</v>
      </c>
      <c r="F566" s="5">
        <f>[1]RAW!$F184</f>
        <v>16.55</v>
      </c>
    </row>
    <row r="567" spans="1:6" x14ac:dyDescent="0.35">
      <c r="A567" t="str">
        <f>VLOOKUP([1]RAW!I433,'[1]CC Data'!A:B,2,FALSE)</f>
        <v>RESPONSE AND RISK REDUCTION</v>
      </c>
      <c r="B567" t="str">
        <f>VLOOKUP([1]RAW!I433,'[1]CC Data'!A:C,3,FALSE)</f>
        <v>BUSINESS SAFETY</v>
      </c>
      <c r="C567" s="4" t="str">
        <f>[1]RAW!$A433</f>
        <v>SAINSBURYS S/MKTS</v>
      </c>
      <c r="D567" s="4" t="str">
        <f>[1]RAW!$O433</f>
        <v>GROCERY STORES, SUPERMARKETS</v>
      </c>
      <c r="E567" s="4" t="str">
        <f>[1]RAW!$C433</f>
        <v>07/02/2025</v>
      </c>
      <c r="F567" s="5">
        <f>[1]RAW!$F433</f>
        <v>20.79</v>
      </c>
    </row>
    <row r="568" spans="1:6" x14ac:dyDescent="0.35">
      <c r="A568" t="str">
        <f>VLOOKUP([1]RAW!I432,'[1]CC Data'!A:B,2,FALSE)</f>
        <v>RESPONSE AND RISK REDUCTION</v>
      </c>
      <c r="B568" t="str">
        <f>VLOOKUP([1]RAW!I432,'[1]CC Data'!A:C,3,FALSE)</f>
        <v>WEST GROUP</v>
      </c>
      <c r="C568" s="4" t="str">
        <f>[1]RAW!$A432</f>
        <v>SAINSBURYS S/MKTS</v>
      </c>
      <c r="D568" s="4" t="str">
        <f>[1]RAW!$O432</f>
        <v>GROCERY STORES, SUPERMARKETS</v>
      </c>
      <c r="E568" s="4" t="str">
        <f>[1]RAW!$C432</f>
        <v>11/02/2025</v>
      </c>
      <c r="F568" s="5">
        <f>[1]RAW!$F432</f>
        <v>5.0999999999999996</v>
      </c>
    </row>
    <row r="569" spans="1:6" x14ac:dyDescent="0.35">
      <c r="A569" t="str">
        <f>VLOOKUP([1]RAW!I431,'[1]CC Data'!A:B,2,FALSE)</f>
        <v>RESPONSE AND RISK REDUCTION</v>
      </c>
      <c r="B569" t="str">
        <f>VLOOKUP([1]RAW!I431,'[1]CC Data'!A:C,3,FALSE)</f>
        <v>WEST GROUP</v>
      </c>
      <c r="C569" s="4" t="str">
        <f>[1]RAW!$A431</f>
        <v>SAINSBURYS S/MKTS</v>
      </c>
      <c r="D569" s="4" t="str">
        <f>[1]RAW!$O431</f>
        <v>GROCERY STORES, SUPERMARKETS</v>
      </c>
      <c r="E569" s="4" t="str">
        <f>[1]RAW!$C431</f>
        <v>17/02/2025</v>
      </c>
      <c r="F569" s="5">
        <f>[1]RAW!$F431</f>
        <v>9.6999999999999993</v>
      </c>
    </row>
    <row r="570" spans="1:6" x14ac:dyDescent="0.35">
      <c r="A570" t="str">
        <f>VLOOKUP([1]RAW!I430,'[1]CC Data'!A:B,2,FALSE)</f>
        <v>RESPONSE AND RISK REDUCTION</v>
      </c>
      <c r="B570" t="str">
        <f>VLOOKUP([1]RAW!I430,'[1]CC Data'!A:C,3,FALSE)</f>
        <v>WEST GROUP</v>
      </c>
      <c r="C570" s="4" t="str">
        <f>[1]RAW!$A430</f>
        <v>SAINSBURYS S/MKTS</v>
      </c>
      <c r="D570" s="4" t="str">
        <f>[1]RAW!$O430</f>
        <v>GROCERY STORES, SUPERMARKETS</v>
      </c>
      <c r="E570" s="4" t="str">
        <f>[1]RAW!$C430</f>
        <v>18/02/2025</v>
      </c>
      <c r="F570" s="5">
        <f>[1]RAW!$F430</f>
        <v>9</v>
      </c>
    </row>
    <row r="571" spans="1:6" x14ac:dyDescent="0.35">
      <c r="A571" t="str">
        <f>VLOOKUP([1]RAW!I701,'[1]CC Data'!A:B,2,FALSE)</f>
        <v>RESPONSE AND RISK REDUCTION</v>
      </c>
      <c r="B571" t="str">
        <f>VLOOKUP([1]RAW!I701,'[1]CC Data'!A:C,3,FALSE)</f>
        <v>COMMUNITY SAFETY</v>
      </c>
      <c r="C571" s="4" t="str">
        <f>[1]RAW!$A701</f>
        <v>SAINSBURYS S/MKTS</v>
      </c>
      <c r="D571" s="4" t="str">
        <f>[1]RAW!$O701</f>
        <v>GROCERY STORES, SUPERMARKETS</v>
      </c>
      <c r="E571" s="4" t="str">
        <f>[1]RAW!$C701</f>
        <v>09/03/2025</v>
      </c>
      <c r="F571" s="5">
        <f>[1]RAW!$F701</f>
        <v>31.45</v>
      </c>
    </row>
    <row r="572" spans="1:6" x14ac:dyDescent="0.35">
      <c r="A572" t="str">
        <f>VLOOKUP([1]RAW!I700,'[1]CC Data'!A:B,2,FALSE)</f>
        <v>RESPONSE AND RISK REDUCTION</v>
      </c>
      <c r="B572" t="str">
        <f>VLOOKUP([1]RAW!I700,'[1]CC Data'!A:C,3,FALSE)</f>
        <v>COMMUNITY SAFETY</v>
      </c>
      <c r="C572" s="4" t="str">
        <f>[1]RAW!$A700</f>
        <v>SAINSBURYS S/MKTS</v>
      </c>
      <c r="D572" s="4" t="str">
        <f>[1]RAW!$O700</f>
        <v>GROCERY STORES, SUPERMARKETS</v>
      </c>
      <c r="E572" s="4" t="str">
        <f>[1]RAW!$C700</f>
        <v>11/03/2025</v>
      </c>
      <c r="F572" s="5">
        <f>[1]RAW!$F700</f>
        <v>63.6</v>
      </c>
    </row>
    <row r="573" spans="1:6" x14ac:dyDescent="0.35">
      <c r="A573" t="str">
        <f>VLOOKUP([1]RAW!I699,'[1]CC Data'!A:B,2,FALSE)</f>
        <v>RESPONSE AND RISK REDUCTION</v>
      </c>
      <c r="B573" t="str">
        <f>VLOOKUP([1]RAW!I699,'[1]CC Data'!A:C,3,FALSE)</f>
        <v>COMMUNITY SAFETY</v>
      </c>
      <c r="C573" s="4" t="str">
        <f>[1]RAW!$A699</f>
        <v>SAINSBURYS S/MKTS</v>
      </c>
      <c r="D573" s="4" t="str">
        <f>[1]RAW!$O699</f>
        <v>GROCERY STORES, SUPERMARKETS</v>
      </c>
      <c r="E573" s="4" t="str">
        <f>[1]RAW!$C699</f>
        <v>12/03/2025</v>
      </c>
      <c r="F573" s="5">
        <f>[1]RAW!$F699</f>
        <v>73.55</v>
      </c>
    </row>
    <row r="574" spans="1:6" x14ac:dyDescent="0.35">
      <c r="A574" t="str">
        <f>VLOOKUP([1]RAW!I698,'[1]CC Data'!A:B,2,FALSE)</f>
        <v>RESPONSE AND RISK REDUCTION</v>
      </c>
      <c r="B574" t="str">
        <f>VLOOKUP([1]RAW!I698,'[1]CC Data'!A:C,3,FALSE)</f>
        <v>COMMUNITY SAFETY</v>
      </c>
      <c r="C574" s="4" t="str">
        <f>[1]RAW!$A698</f>
        <v>SAINSBURYS S/MKTS</v>
      </c>
      <c r="D574" s="4" t="str">
        <f>[1]RAW!$O698</f>
        <v>GROCERY STORES, SUPERMARKETS</v>
      </c>
      <c r="E574" s="4" t="str">
        <f>[1]RAW!$C698</f>
        <v>13/03/2025</v>
      </c>
      <c r="F574" s="5">
        <f>[1]RAW!$F698</f>
        <v>47.25</v>
      </c>
    </row>
    <row r="575" spans="1:6" x14ac:dyDescent="0.35">
      <c r="A575" t="str">
        <f>VLOOKUP([1]RAW!I697,'[1]CC Data'!A:B,2,FALSE)</f>
        <v>RESPONSE AND RISK REDUCTION</v>
      </c>
      <c r="B575" t="str">
        <f>VLOOKUP([1]RAW!I697,'[1]CC Data'!A:C,3,FALSE)</f>
        <v>BUSINESS SAFETY</v>
      </c>
      <c r="C575" s="4" t="str">
        <f>[1]RAW!$A697</f>
        <v>SAINSBURYS S/MKTS</v>
      </c>
      <c r="D575" s="4" t="str">
        <f>[1]RAW!$O697</f>
        <v>GROCERY STORES, SUPERMARKETS</v>
      </c>
      <c r="E575" s="4" t="str">
        <f>[1]RAW!$C697</f>
        <v>16/03/2025</v>
      </c>
      <c r="F575" s="5">
        <f>[1]RAW!$F697</f>
        <v>3.75</v>
      </c>
    </row>
    <row r="576" spans="1:6" x14ac:dyDescent="0.35">
      <c r="A576" t="str">
        <f>VLOOKUP([1]RAW!I695,'[1]CC Data'!A:B,2,FALSE)</f>
        <v>RESPONSE AND RISK REDUCTION</v>
      </c>
      <c r="B576" t="str">
        <f>VLOOKUP([1]RAW!I695,'[1]CC Data'!A:C,3,FALSE)</f>
        <v>BUSINESS SAFETY</v>
      </c>
      <c r="C576" s="4" t="str">
        <f>[1]RAW!$A695</f>
        <v>SAINSBURYS S/MKTS</v>
      </c>
      <c r="D576" s="4" t="str">
        <f>[1]RAW!$O695</f>
        <v>GROCERY STORES, SUPERMARKETS</v>
      </c>
      <c r="E576" s="4" t="str">
        <f>[1]RAW!$C695</f>
        <v>26/03/2025</v>
      </c>
      <c r="F576" s="5">
        <f>[1]RAW!$F695</f>
        <v>30.3</v>
      </c>
    </row>
    <row r="577" spans="1:6" x14ac:dyDescent="0.35">
      <c r="A577" t="str">
        <f>VLOOKUP([1]RAW!I192,'[1]CC Data'!A:B,2,FALSE)</f>
        <v>RESPONSE AND RISK REDUCTION</v>
      </c>
      <c r="B577" t="str">
        <f>VLOOKUP([1]RAW!I192,'[1]CC Data'!A:C,3,FALSE)</f>
        <v>OPERATIONAL TRAINING</v>
      </c>
      <c r="C577" s="4" t="str">
        <f>[1]RAW!$A192</f>
        <v>SCREWFIX DIR LTD</v>
      </c>
      <c r="D577" s="4" t="str">
        <f>[1]RAW!$O192</f>
        <v>BUILDING MATERIALS, LUMBER STORES</v>
      </c>
      <c r="E577" s="4" t="str">
        <f>[1]RAW!$C192</f>
        <v>08/01/2025</v>
      </c>
      <c r="F577" s="5">
        <f>[1]RAW!$F192</f>
        <v>17.96</v>
      </c>
    </row>
    <row r="578" spans="1:6" x14ac:dyDescent="0.35">
      <c r="A578" t="str">
        <f>VLOOKUP([1]RAW!I191,'[1]CC Data'!A:B,2,FALSE)</f>
        <v>RESPONSE AND RISK REDUCTION</v>
      </c>
      <c r="B578" t="str">
        <f>VLOOKUP([1]RAW!I191,'[1]CC Data'!A:C,3,FALSE)</f>
        <v>OPERATIONAL TRAINING</v>
      </c>
      <c r="C578" s="4" t="str">
        <f>[1]RAW!$A191</f>
        <v>SCREWFIX DIR LTD</v>
      </c>
      <c r="D578" s="4" t="str">
        <f>[1]RAW!$O191</f>
        <v>BUILDING MATERIALS, LUMBER STORES</v>
      </c>
      <c r="E578" s="4" t="str">
        <f>[1]RAW!$C191</f>
        <v>20/01/2025</v>
      </c>
      <c r="F578" s="5">
        <f>[1]RAW!$F191</f>
        <v>56.62</v>
      </c>
    </row>
    <row r="579" spans="1:6" x14ac:dyDescent="0.35">
      <c r="A579" t="str">
        <f>VLOOKUP([1]RAW!I189,'[1]CC Data'!A:B,2,FALSE)</f>
        <v>RESPONSE AND RISK REDUCTION</v>
      </c>
      <c r="B579" t="str">
        <f>VLOOKUP([1]RAW!I189,'[1]CC Data'!A:C,3,FALSE)</f>
        <v>EAST GROUP</v>
      </c>
      <c r="C579" s="4" t="str">
        <f>[1]RAW!$A189</f>
        <v>SCREWFIX DIR LTD</v>
      </c>
      <c r="D579" s="4" t="str">
        <f>[1]RAW!$O189</f>
        <v>BUILDING MATERIALS, LUMBER STORES</v>
      </c>
      <c r="E579" s="4" t="str">
        <f>[1]RAW!$C189</f>
        <v>22/01/2025</v>
      </c>
      <c r="F579" s="5">
        <f>[1]RAW!$F189</f>
        <v>54.12</v>
      </c>
    </row>
    <row r="580" spans="1:6" x14ac:dyDescent="0.35">
      <c r="A580" t="str">
        <f>VLOOKUP([1]RAW!I190,'[1]CC Data'!A:B,2,FALSE)</f>
        <v>RESPONSE AND RISK REDUCTION</v>
      </c>
      <c r="B580" t="str">
        <f>VLOOKUP([1]RAW!I190,'[1]CC Data'!A:C,3,FALSE)</f>
        <v>EAST GROUP</v>
      </c>
      <c r="C580" s="4" t="str">
        <f>[1]RAW!$A190</f>
        <v>SCREWFIX DIR LTD</v>
      </c>
      <c r="D580" s="4" t="str">
        <f>[1]RAW!$O190</f>
        <v>BUILDING MATERIALS, LUMBER STORES</v>
      </c>
      <c r="E580" s="4" t="str">
        <f>[1]RAW!$C190</f>
        <v>22/01/2025</v>
      </c>
      <c r="F580" s="5">
        <f>[1]RAW!$F190</f>
        <v>54.13</v>
      </c>
    </row>
    <row r="581" spans="1:6" x14ac:dyDescent="0.35">
      <c r="A581" t="str">
        <f>VLOOKUP([1]RAW!I438,'[1]CC Data'!A:B,2,FALSE)</f>
        <v>RESPONSE AND RISK REDUCTION</v>
      </c>
      <c r="B581" t="str">
        <f>VLOOKUP([1]RAW!I438,'[1]CC Data'!A:C,3,FALSE)</f>
        <v>OPERATIONAL TRAINING</v>
      </c>
      <c r="C581" s="4" t="str">
        <f>[1]RAW!$A438</f>
        <v>SCREWFIX DIR LTD</v>
      </c>
      <c r="D581" s="4" t="str">
        <f>[1]RAW!$O438</f>
        <v>BUILDING MATERIALS, LUMBER STORES</v>
      </c>
      <c r="E581" s="4" t="str">
        <f>[1]RAW!$C438</f>
        <v>18/02/2025</v>
      </c>
      <c r="F581" s="5">
        <f>[1]RAW!$F438</f>
        <v>4.16</v>
      </c>
    </row>
    <row r="582" spans="1:6" x14ac:dyDescent="0.35">
      <c r="A582" t="str">
        <f>VLOOKUP([1]RAW!I708,'[1]CC Data'!A:B,2,FALSE)</f>
        <v>RESPONSE AND RISK REDUCTION</v>
      </c>
      <c r="B582" t="str">
        <f>VLOOKUP([1]RAW!I708,'[1]CC Data'!A:C,3,FALSE)</f>
        <v>WEST GROUP</v>
      </c>
      <c r="C582" s="4" t="str">
        <f>[1]RAW!$A708</f>
        <v>SCREWFIX DIR LTD</v>
      </c>
      <c r="D582" s="4" t="str">
        <f>[1]RAW!$O708</f>
        <v>BUILDING MATERIALS, LUMBER STORES</v>
      </c>
      <c r="E582" s="4" t="str">
        <f>[1]RAW!$C708</f>
        <v>05/03/2025</v>
      </c>
      <c r="F582" s="5">
        <f>[1]RAW!$F708</f>
        <v>31.22</v>
      </c>
    </row>
    <row r="583" spans="1:6" x14ac:dyDescent="0.35">
      <c r="A583" t="str">
        <f>VLOOKUP([1]RAW!I707,'[1]CC Data'!A:B,2,FALSE)</f>
        <v>RESPONSE AND RISK REDUCTION</v>
      </c>
      <c r="B583" t="str">
        <f>VLOOKUP([1]RAW!I707,'[1]CC Data'!A:C,3,FALSE)</f>
        <v>EAST GROUP</v>
      </c>
      <c r="C583" s="4" t="str">
        <f>[1]RAW!$A707</f>
        <v>SCREWFIX DIR LTD</v>
      </c>
      <c r="D583" s="4" t="str">
        <f>[1]RAW!$O707</f>
        <v>BUILDING MATERIALS, LUMBER STORES</v>
      </c>
      <c r="E583" s="4" t="str">
        <f>[1]RAW!$C707</f>
        <v>06/03/2025</v>
      </c>
      <c r="F583" s="5">
        <f>[1]RAW!$F707</f>
        <v>22.47</v>
      </c>
    </row>
    <row r="584" spans="1:6" x14ac:dyDescent="0.35">
      <c r="A584" t="str">
        <f>VLOOKUP([1]RAW!I706,'[1]CC Data'!A:B,2,FALSE)</f>
        <v>RESPONSE AND RISK REDUCTION</v>
      </c>
      <c r="B584" t="str">
        <f>VLOOKUP([1]RAW!I706,'[1]CC Data'!A:C,3,FALSE)</f>
        <v>OPERATIONAL TRAINING</v>
      </c>
      <c r="C584" s="4" t="str">
        <f>[1]RAW!$A706</f>
        <v>SCREWFIX DIR LTD</v>
      </c>
      <c r="D584" s="4" t="str">
        <f>[1]RAW!$O706</f>
        <v>BUILDING MATERIALS, LUMBER STORES</v>
      </c>
      <c r="E584" s="4" t="str">
        <f>[1]RAW!$C706</f>
        <v>31/03/2025</v>
      </c>
      <c r="F584" s="5">
        <f>[1]RAW!$F706</f>
        <v>26.42</v>
      </c>
    </row>
    <row r="585" spans="1:6" x14ac:dyDescent="0.35">
      <c r="A585" t="str">
        <f>VLOOKUP([1]RAW!I705,'[1]CC Data'!A:B,2,FALSE)</f>
        <v>RESPONSE AND RISK REDUCTION</v>
      </c>
      <c r="B585" t="str">
        <f>VLOOKUP([1]RAW!I705,'[1]CC Data'!A:C,3,FALSE)</f>
        <v>OPERATIONAL TRAINING</v>
      </c>
      <c r="C585" s="4" t="str">
        <f>[1]RAW!$A705</f>
        <v>SCREWFIX DIR LTD</v>
      </c>
      <c r="D585" s="4" t="str">
        <f>[1]RAW!$O705</f>
        <v>BUILDING MATERIALS, LUMBER STORES</v>
      </c>
      <c r="E585" s="4" t="str">
        <f>[1]RAW!$C705</f>
        <v>02/04/2025</v>
      </c>
      <c r="F585" s="5">
        <f>[1]RAW!$F705</f>
        <v>50.75</v>
      </c>
    </row>
    <row r="586" spans="1:6" x14ac:dyDescent="0.35">
      <c r="A586" t="str">
        <f>VLOOKUP([1]RAW!I205,'[1]CC Data'!A:B,2,FALSE)</f>
        <v>RESPONSE AND RISK REDUCTION</v>
      </c>
      <c r="B586" t="str">
        <f>VLOOKUP([1]RAW!I205,'[1]CC Data'!A:C,3,FALSE)</f>
        <v>CENTRAL GROUP</v>
      </c>
      <c r="C586" s="4" t="str">
        <f>[1]RAW!$A205</f>
        <v>SCREWFIX DIRECT</v>
      </c>
      <c r="D586" s="4" t="str">
        <f>[1]RAW!$O205</f>
        <v>BUILDING MATERIALS, LUMBER STORES</v>
      </c>
      <c r="E586" s="4" t="str">
        <f>[1]RAW!$C205</f>
        <v>02/01/2025</v>
      </c>
      <c r="F586" s="5">
        <f>[1]RAW!$F205</f>
        <v>116.66</v>
      </c>
    </row>
    <row r="587" spans="1:6" x14ac:dyDescent="0.35">
      <c r="A587" t="str">
        <f>VLOOKUP([1]RAW!I203,'[1]CC Data'!A:B,2,FALSE)</f>
        <v>RESPONSE AND RISK REDUCTION</v>
      </c>
      <c r="B587" t="str">
        <f>VLOOKUP([1]RAW!I203,'[1]CC Data'!A:C,3,FALSE)</f>
        <v>WEST GROUP</v>
      </c>
      <c r="C587" s="4" t="str">
        <f>[1]RAW!$A203</f>
        <v>SCREWFIX DIRECT</v>
      </c>
      <c r="D587" s="4" t="str">
        <f>[1]RAW!$O203</f>
        <v>BUILDING MATERIALS, LUMBER STORES</v>
      </c>
      <c r="E587" s="4" t="str">
        <f>[1]RAW!$C203</f>
        <v>13/01/2025</v>
      </c>
      <c r="F587" s="5">
        <f>[1]RAW!$F203</f>
        <v>66.760000000000005</v>
      </c>
    </row>
    <row r="588" spans="1:6" x14ac:dyDescent="0.35">
      <c r="A588" t="str">
        <f>VLOOKUP([1]RAW!I202,'[1]CC Data'!A:B,2,FALSE)</f>
        <v>RESPONSE AND RISK REDUCTION</v>
      </c>
      <c r="B588" t="str">
        <f>VLOOKUP([1]RAW!I202,'[1]CC Data'!A:C,3,FALSE)</f>
        <v>EAST GROUP</v>
      </c>
      <c r="C588" s="4" t="str">
        <f>[1]RAW!$A202</f>
        <v>SCREWFIX DIRECT</v>
      </c>
      <c r="D588" s="4" t="str">
        <f>[1]RAW!$O202</f>
        <v>BUILDING MATERIALS, LUMBER STORES</v>
      </c>
      <c r="E588" s="4" t="str">
        <f>[1]RAW!$C202</f>
        <v>14/01/2025</v>
      </c>
      <c r="F588" s="5">
        <f>[1]RAW!$F202</f>
        <v>133.55000000000001</v>
      </c>
    </row>
    <row r="589" spans="1:6" x14ac:dyDescent="0.35">
      <c r="A589" t="str">
        <f>VLOOKUP([1]RAW!I198,'[1]CC Data'!A:B,2,FALSE)</f>
        <v>RESPONSE AND RISK REDUCTION</v>
      </c>
      <c r="B589" t="str">
        <f>VLOOKUP([1]RAW!I198,'[1]CC Data'!A:C,3,FALSE)</f>
        <v>CENTRAL GROUP</v>
      </c>
      <c r="C589" s="4" t="str">
        <f>[1]RAW!$A198</f>
        <v>SCREWFIX DIRECT</v>
      </c>
      <c r="D589" s="4" t="str">
        <f>[1]RAW!$O198</f>
        <v>BUILDING MATERIALS, LUMBER STORES</v>
      </c>
      <c r="E589" s="4" t="str">
        <f>[1]RAW!$C198</f>
        <v>18/01/2025</v>
      </c>
      <c r="F589" s="5">
        <f>[1]RAW!$F198</f>
        <v>95.82</v>
      </c>
    </row>
    <row r="590" spans="1:6" x14ac:dyDescent="0.35">
      <c r="A590" t="str">
        <f>VLOOKUP([1]RAW!I197,'[1]CC Data'!A:B,2,FALSE)</f>
        <v>RESPONSE AND RISK REDUCTION</v>
      </c>
      <c r="B590" t="str">
        <f>VLOOKUP([1]RAW!I197,'[1]CC Data'!A:C,3,FALSE)</f>
        <v>EAST GROUP</v>
      </c>
      <c r="C590" s="4" t="str">
        <f>[1]RAW!$A197</f>
        <v>SCREWFIX DIRECT</v>
      </c>
      <c r="D590" s="4" t="str">
        <f>[1]RAW!$O197</f>
        <v>BUILDING MATERIALS, LUMBER STORES</v>
      </c>
      <c r="E590" s="4" t="str">
        <f>[1]RAW!$C197</f>
        <v>20/01/2025</v>
      </c>
      <c r="F590" s="5">
        <f>[1]RAW!$F197</f>
        <v>23.16</v>
      </c>
    </row>
    <row r="591" spans="1:6" x14ac:dyDescent="0.35">
      <c r="A591" t="str">
        <f>VLOOKUP([1]RAW!I450,'[1]CC Data'!A:B,2,FALSE)</f>
        <v>RESPONSE AND RISK REDUCTION</v>
      </c>
      <c r="B591" t="str">
        <f>VLOOKUP([1]RAW!I450,'[1]CC Data'!A:C,3,FALSE)</f>
        <v>EAST GROUP</v>
      </c>
      <c r="C591" s="4" t="str">
        <f>[1]RAW!$A450</f>
        <v>SCREWFIX DIRECT</v>
      </c>
      <c r="D591" s="4" t="str">
        <f>[1]RAW!$O450</f>
        <v>BUILDING MATERIALS, LUMBER STORES</v>
      </c>
      <c r="E591" s="4" t="str">
        <f>[1]RAW!$C450</f>
        <v>05/02/2025</v>
      </c>
      <c r="F591" s="5">
        <f>[1]RAW!$F450</f>
        <v>14.99</v>
      </c>
    </row>
    <row r="592" spans="1:6" x14ac:dyDescent="0.35">
      <c r="A592" t="str">
        <f>VLOOKUP([1]RAW!I446,'[1]CC Data'!A:B,2,FALSE)</f>
        <v>RESPONSE AND RISK REDUCTION</v>
      </c>
      <c r="B592" t="str">
        <f>VLOOKUP([1]RAW!I446,'[1]CC Data'!A:C,3,FALSE)</f>
        <v>BUSINESS SAFETY</v>
      </c>
      <c r="C592" s="4" t="str">
        <f>[1]RAW!$A446</f>
        <v>SCREWFIX DIRECT</v>
      </c>
      <c r="D592" s="4" t="str">
        <f>[1]RAW!$O446</f>
        <v>BUILDING MATERIALS, LUMBER STORES</v>
      </c>
      <c r="E592" s="4" t="str">
        <f>[1]RAW!$C446</f>
        <v>13/02/2025</v>
      </c>
      <c r="F592" s="5">
        <f>[1]RAW!$F446</f>
        <v>30.8</v>
      </c>
    </row>
    <row r="593" spans="1:6" x14ac:dyDescent="0.35">
      <c r="A593" t="str">
        <f>VLOOKUP([1]RAW!I447,'[1]CC Data'!A:B,2,FALSE)</f>
        <v>RESPONSE AND RISK REDUCTION</v>
      </c>
      <c r="B593" t="str">
        <f>VLOOKUP([1]RAW!I447,'[1]CC Data'!A:C,3,FALSE)</f>
        <v>CENTRAL GROUP</v>
      </c>
      <c r="C593" s="4" t="str">
        <f>[1]RAW!$A447</f>
        <v>SCREWFIX DIRECT</v>
      </c>
      <c r="D593" s="4" t="str">
        <f>[1]RAW!$O447</f>
        <v>BUILDING MATERIALS, LUMBER STORES</v>
      </c>
      <c r="E593" s="4" t="str">
        <f>[1]RAW!$C447</f>
        <v>13/02/2025</v>
      </c>
      <c r="F593" s="5">
        <f>[1]RAW!$F447</f>
        <v>4.3</v>
      </c>
    </row>
    <row r="594" spans="1:6" x14ac:dyDescent="0.35">
      <c r="A594" t="str">
        <f>VLOOKUP([1]RAW!I444,'[1]CC Data'!A:B,2,FALSE)</f>
        <v>RESPONSE AND RISK REDUCTION</v>
      </c>
      <c r="B594" t="str">
        <f>VLOOKUP([1]RAW!I444,'[1]CC Data'!A:C,3,FALSE)</f>
        <v>OPERATIONAL TRAINING</v>
      </c>
      <c r="C594" s="4" t="str">
        <f>[1]RAW!$A444</f>
        <v>SCREWFIX DIRECT</v>
      </c>
      <c r="D594" s="4" t="str">
        <f>[1]RAW!$O444</f>
        <v>BUILDING MATERIALS, LUMBER STORES</v>
      </c>
      <c r="E594" s="4" t="str">
        <f>[1]RAW!$C444</f>
        <v>19/02/2025</v>
      </c>
      <c r="F594" s="5">
        <f>[1]RAW!$F444</f>
        <v>54.13</v>
      </c>
    </row>
    <row r="595" spans="1:6" x14ac:dyDescent="0.35">
      <c r="A595" t="str">
        <f>VLOOKUP([1]RAW!I443,'[1]CC Data'!A:B,2,FALSE)</f>
        <v>RESPONSE AND RISK REDUCTION</v>
      </c>
      <c r="B595" t="str">
        <f>VLOOKUP([1]RAW!I443,'[1]CC Data'!A:C,3,FALSE)</f>
        <v>OPERATIONAL TRAINING</v>
      </c>
      <c r="C595" s="4" t="str">
        <f>[1]RAW!$A443</f>
        <v>SCREWFIX DIRECT</v>
      </c>
      <c r="D595" s="4" t="str">
        <f>[1]RAW!$O443</f>
        <v>BUILDING MATERIALS, LUMBER STORES</v>
      </c>
      <c r="E595" s="4" t="str">
        <f>[1]RAW!$C443</f>
        <v>24/02/2025</v>
      </c>
      <c r="F595" s="5">
        <f>[1]RAW!$F443</f>
        <v>49.99</v>
      </c>
    </row>
    <row r="596" spans="1:6" x14ac:dyDescent="0.35">
      <c r="A596" t="str">
        <f>VLOOKUP([1]RAW!I714,'[1]CC Data'!A:B,2,FALSE)</f>
        <v>RESPONSE AND RISK REDUCTION</v>
      </c>
      <c r="B596" t="str">
        <f>VLOOKUP([1]RAW!I714,'[1]CC Data'!A:C,3,FALSE)</f>
        <v>CENTRAL GROUP</v>
      </c>
      <c r="C596" s="4" t="str">
        <f>[1]RAW!$A714</f>
        <v>SCREWFIX DIRECT</v>
      </c>
      <c r="D596" s="4" t="str">
        <f>[1]RAW!$O714</f>
        <v>BUILDING MATERIALS, LUMBER STORES</v>
      </c>
      <c r="E596" s="4" t="str">
        <f>[1]RAW!$C714</f>
        <v>10/03/2025</v>
      </c>
      <c r="F596" s="5">
        <f>[1]RAW!$F714</f>
        <v>14.99</v>
      </c>
    </row>
    <row r="597" spans="1:6" x14ac:dyDescent="0.35">
      <c r="A597" t="str">
        <f>VLOOKUP([1]RAW!I713,'[1]CC Data'!A:B,2,FALSE)</f>
        <v>RESPONSE AND RISK REDUCTION</v>
      </c>
      <c r="B597" t="str">
        <f>VLOOKUP([1]RAW!I713,'[1]CC Data'!A:C,3,FALSE)</f>
        <v>WEST GROUP</v>
      </c>
      <c r="C597" s="4" t="str">
        <f>[1]RAW!$A713</f>
        <v>SCREWFIX DIRECT</v>
      </c>
      <c r="D597" s="4" t="str">
        <f>[1]RAW!$O713</f>
        <v>BUILDING MATERIALS, LUMBER STORES</v>
      </c>
      <c r="E597" s="4" t="str">
        <f>[1]RAW!$C713</f>
        <v>12/03/2025</v>
      </c>
      <c r="F597" s="5">
        <f>[1]RAW!$F713</f>
        <v>14.16</v>
      </c>
    </row>
    <row r="598" spans="1:6" x14ac:dyDescent="0.35">
      <c r="A598" t="str">
        <f>VLOOKUP([1]RAW!I711,'[1]CC Data'!A:B,2,FALSE)</f>
        <v>RESPONSE AND RISK REDUCTION</v>
      </c>
      <c r="B598" t="str">
        <f>VLOOKUP([1]RAW!I711,'[1]CC Data'!A:C,3,FALSE)</f>
        <v>EAST GROUP</v>
      </c>
      <c r="C598" s="4" t="str">
        <f>[1]RAW!$A711</f>
        <v>SCREWFIX DIRECT</v>
      </c>
      <c r="D598" s="4" t="str">
        <f>[1]RAW!$O711</f>
        <v>BUILDING MATERIALS, LUMBER STORES</v>
      </c>
      <c r="E598" s="4" t="str">
        <f>[1]RAW!$C711</f>
        <v>17/03/2025</v>
      </c>
      <c r="F598" s="5">
        <f>[1]RAW!$F711</f>
        <v>9.99</v>
      </c>
    </row>
    <row r="599" spans="1:6" x14ac:dyDescent="0.35">
      <c r="A599" t="str">
        <f>VLOOKUP([1]RAW!I709,'[1]CC Data'!A:B,2,FALSE)</f>
        <v>RESPONSE AND RISK REDUCTION</v>
      </c>
      <c r="B599" t="str">
        <f>VLOOKUP([1]RAW!I709,'[1]CC Data'!A:C,3,FALSE)</f>
        <v>WEST GROUP</v>
      </c>
      <c r="C599" s="4" t="str">
        <f>[1]RAW!$A709</f>
        <v>SCREWFIX DIRECT</v>
      </c>
      <c r="D599" s="4" t="str">
        <f>[1]RAW!$O709</f>
        <v>BUILDING MATERIALS, LUMBER STORES</v>
      </c>
      <c r="E599" s="4" t="str">
        <f>[1]RAW!$C709</f>
        <v>31/03/2025</v>
      </c>
      <c r="F599" s="5">
        <f>[1]RAW!$F709</f>
        <v>25.82</v>
      </c>
    </row>
    <row r="600" spans="1:6" x14ac:dyDescent="0.35">
      <c r="A600" t="str">
        <f>VLOOKUP([1]RAW!I222,'[1]CC Data'!A:B,2,FALSE)</f>
        <v>RESPONSE AND RISK REDUCTION</v>
      </c>
      <c r="B600" t="str">
        <f>VLOOKUP([1]RAW!I222,'[1]CC Data'!A:C,3,FALSE)</f>
        <v>COMMUNITY SAFETY</v>
      </c>
      <c r="C600" s="4" t="str">
        <f>[1]RAW!$A222</f>
        <v>SEALANTS &amp; TOOLS DIREC</v>
      </c>
      <c r="D600" s="4" t="str">
        <f>[1]RAW!$O222</f>
        <v>HARDWARE EQUIPMENT AND SUPPLIES</v>
      </c>
      <c r="E600" s="4" t="str">
        <f>[1]RAW!$C222</f>
        <v>21/01/2025</v>
      </c>
      <c r="F600" s="5">
        <f>[1]RAW!$F222</f>
        <v>103.53</v>
      </c>
    </row>
    <row r="601" spans="1:6" x14ac:dyDescent="0.35">
      <c r="A601" t="str">
        <f>VLOOKUP([1]RAW!I451,'[1]CC Data'!A:B,2,FALSE)</f>
        <v>RESPONSE AND RISK REDUCTION</v>
      </c>
      <c r="B601" t="str">
        <f>VLOOKUP([1]RAW!I451,'[1]CC Data'!A:C,3,FALSE)</f>
        <v>OPERATIONAL TRAINING</v>
      </c>
      <c r="C601" s="4" t="str">
        <f>[1]RAW!$A451</f>
        <v>SETON</v>
      </c>
      <c r="D601" s="4" t="str">
        <f>[1]RAW!$O451</f>
        <v>DURABLE GOODS, NOT ELSEWHERE CLASSIFIED</v>
      </c>
      <c r="E601" s="4" t="str">
        <f>[1]RAW!$C451</f>
        <v>19/02/2025</v>
      </c>
      <c r="F601" s="5">
        <f>[1]RAW!$F451</f>
        <v>23.55</v>
      </c>
    </row>
    <row r="602" spans="1:6" x14ac:dyDescent="0.35">
      <c r="A602" t="str">
        <f>VLOOKUP([1]RAW!I736,'[1]CC Data'!A:B,2,FALSE)</f>
        <v>RESPONSE AND RISK REDUCTION</v>
      </c>
      <c r="B602" t="str">
        <f>VLOOKUP([1]RAW!I736,'[1]CC Data'!A:C,3,FALSE)</f>
        <v>COMMUNITY SAFETY</v>
      </c>
      <c r="C602" s="4" t="str">
        <f>[1]RAW!$A736</f>
        <v>SOUTHERN CO-OP RETAIL</v>
      </c>
      <c r="D602" s="4" t="str">
        <f>[1]RAW!$O736</f>
        <v>GROCERY STORES, SUPERMARKETS</v>
      </c>
      <c r="E602" s="4" t="str">
        <f>[1]RAW!$C736</f>
        <v>10/03/2025</v>
      </c>
      <c r="F602" s="5">
        <f>[1]RAW!$F736</f>
        <v>1.6</v>
      </c>
    </row>
    <row r="603" spans="1:6" x14ac:dyDescent="0.35">
      <c r="A603" t="str">
        <f>VLOOKUP([1]RAW!I735,'[1]CC Data'!A:B,2,FALSE)</f>
        <v>RESPONSE AND RISK REDUCTION</v>
      </c>
      <c r="B603" t="str">
        <f>VLOOKUP([1]RAW!I735,'[1]CC Data'!A:C,3,FALSE)</f>
        <v>BUSINESS SAFETY</v>
      </c>
      <c r="C603" s="4" t="str">
        <f>[1]RAW!$A735</f>
        <v>SOUTHERN CO-OP RETAIL</v>
      </c>
      <c r="D603" s="4" t="str">
        <f>[1]RAW!$O735</f>
        <v>GROCERY STORES, SUPERMARKETS</v>
      </c>
      <c r="E603" s="4" t="str">
        <f>[1]RAW!$C735</f>
        <v>28/03/2025</v>
      </c>
      <c r="F603" s="5">
        <f>[1]RAW!$F735</f>
        <v>4.58</v>
      </c>
    </row>
    <row r="604" spans="1:6" x14ac:dyDescent="0.35">
      <c r="A604" t="str">
        <f>VLOOKUP([1]RAW!I209,'[1]CC Data'!A:B,2,FALSE)</f>
        <v>RESPONSE AND RISK REDUCTION</v>
      </c>
      <c r="B604" t="str">
        <f>VLOOKUP([1]RAW!I209,'[1]CC Data'!A:C,3,FALSE)</f>
        <v>CENTRAL GROUP</v>
      </c>
      <c r="C604" s="4" t="str">
        <f>[1]RAW!$A209</f>
        <v>SP BUSINESS SUPPLIES</v>
      </c>
      <c r="D604" s="4" t="str">
        <f>[1]RAW!$O209</f>
        <v>COMPUTER SOFTWARE STORES</v>
      </c>
      <c r="E604" s="4" t="str">
        <f>[1]RAW!$C209</f>
        <v>13/01/2025</v>
      </c>
      <c r="F604" s="5">
        <f>[1]RAW!$F209</f>
        <v>50.47</v>
      </c>
    </row>
    <row r="605" spans="1:6" x14ac:dyDescent="0.35">
      <c r="A605" t="str">
        <f>VLOOKUP([1]RAW!I208,'[1]CC Data'!A:B,2,FALSE)</f>
        <v>RESPONSE AND RISK REDUCTION</v>
      </c>
      <c r="B605" t="str">
        <f>VLOOKUP([1]RAW!I208,'[1]CC Data'!A:C,3,FALSE)</f>
        <v>WEST GROUP</v>
      </c>
      <c r="C605" s="4" t="str">
        <f>[1]RAW!$A208</f>
        <v>SP BUSINESS SUPPLIES</v>
      </c>
      <c r="D605" s="4" t="str">
        <f>[1]RAW!$O208</f>
        <v>COMPUTER SOFTWARE STORES</v>
      </c>
      <c r="E605" s="4" t="str">
        <f>[1]RAW!$C208</f>
        <v>16/01/2025</v>
      </c>
      <c r="F605" s="5">
        <f>[1]RAW!$F208</f>
        <v>70.44</v>
      </c>
    </row>
    <row r="606" spans="1:6" x14ac:dyDescent="0.35">
      <c r="A606" t="str">
        <f>VLOOKUP([1]RAW!I207,'[1]CC Data'!A:B,2,FALSE)</f>
        <v>RESPONSE AND RISK REDUCTION</v>
      </c>
      <c r="B606" t="str">
        <f>VLOOKUP([1]RAW!I207,'[1]CC Data'!A:C,3,FALSE)</f>
        <v>CENTRAL GROUP</v>
      </c>
      <c r="C606" s="4" t="str">
        <f>[1]RAW!$A207</f>
        <v>SP BUSINESS SUPPLIES</v>
      </c>
      <c r="D606" s="4" t="str">
        <f>[1]RAW!$O207</f>
        <v>COMPUTER SOFTWARE STORES</v>
      </c>
      <c r="E606" s="4" t="str">
        <f>[1]RAW!$C207</f>
        <v>20/01/2025</v>
      </c>
      <c r="F606" s="5">
        <f>[1]RAW!$F207</f>
        <v>72.67</v>
      </c>
    </row>
    <row r="607" spans="1:6" x14ac:dyDescent="0.35">
      <c r="A607" t="str">
        <f>VLOOKUP([1]RAW!I716,'[1]CC Data'!A:B,2,FALSE)</f>
        <v>RESPONSE AND RISK REDUCTION</v>
      </c>
      <c r="B607" t="str">
        <f>VLOOKUP([1]RAW!I716,'[1]CC Data'!A:C,3,FALSE)</f>
        <v>EAST GROUP</v>
      </c>
      <c r="C607" s="4" t="str">
        <f>[1]RAW!$A716</f>
        <v>SP INDIGO SUPPLIES LTD</v>
      </c>
      <c r="D607" s="4" t="str">
        <f>[1]RAW!$O716</f>
        <v>INDUSTRIAL SUPPLIES NOT ELSEWHERE CLASSIFIED</v>
      </c>
      <c r="E607" s="4" t="str">
        <f>[1]RAW!$C716</f>
        <v>25/03/2025</v>
      </c>
      <c r="F607" s="5">
        <f>[1]RAW!$F716</f>
        <v>41.85</v>
      </c>
    </row>
    <row r="608" spans="1:6" x14ac:dyDescent="0.35">
      <c r="A608" t="str">
        <f>VLOOKUP([1]RAW!I717,'[1]CC Data'!A:B,2,FALSE)</f>
        <v>RESPONSE AND RISK REDUCTION</v>
      </c>
      <c r="B608" t="str">
        <f>VLOOKUP([1]RAW!I717,'[1]CC Data'!A:C,3,FALSE)</f>
        <v>EAST GROUP</v>
      </c>
      <c r="C608" s="4" t="str">
        <f>[1]RAW!$A717</f>
        <v>SP INDIGO SUPPLIES LTD</v>
      </c>
      <c r="D608" s="4" t="str">
        <f>[1]RAW!$O717</f>
        <v>INDUSTRIAL SUPPLIES NOT ELSEWHERE CLASSIFIED</v>
      </c>
      <c r="E608" s="4" t="str">
        <f>[1]RAW!$C717</f>
        <v>25/03/2025</v>
      </c>
      <c r="F608" s="5">
        <f>[1]RAW!$F717</f>
        <v>111.6</v>
      </c>
    </row>
    <row r="609" spans="1:6" x14ac:dyDescent="0.35">
      <c r="A609" t="str">
        <f>VLOOKUP([1]RAW!I718,'[1]CC Data'!A:B,2,FALSE)</f>
        <v>RESPONSE AND RISK REDUCTION</v>
      </c>
      <c r="B609" t="str">
        <f>VLOOKUP([1]RAW!I718,'[1]CC Data'!A:C,3,FALSE)</f>
        <v>EAST GROUP</v>
      </c>
      <c r="C609" s="4" t="str">
        <f>[1]RAW!$A718</f>
        <v>SP INDIGO SUPPLIES LTD</v>
      </c>
      <c r="D609" s="4" t="str">
        <f>[1]RAW!$O718</f>
        <v>INDUSTRIAL SUPPLIES NOT ELSEWHERE CLASSIFIED</v>
      </c>
      <c r="E609" s="4" t="str">
        <f>[1]RAW!$C718</f>
        <v>25/03/2025</v>
      </c>
      <c r="F609" s="5">
        <f>[1]RAW!$F718</f>
        <v>13.95</v>
      </c>
    </row>
    <row r="610" spans="1:6" x14ac:dyDescent="0.35">
      <c r="A610" t="str">
        <f>VLOOKUP([1]RAW!I719,'[1]CC Data'!A:B,2,FALSE)</f>
        <v>RESPONSE AND RISK REDUCTION</v>
      </c>
      <c r="B610" t="str">
        <f>VLOOKUP([1]RAW!I719,'[1]CC Data'!A:C,3,FALSE)</f>
        <v>EAST GROUP</v>
      </c>
      <c r="C610" s="4" t="str">
        <f>[1]RAW!$A719</f>
        <v>SP INDIGO SUPPLIES LTD</v>
      </c>
      <c r="D610" s="4" t="str">
        <f>[1]RAW!$O719</f>
        <v>INDUSTRIAL SUPPLIES NOT ELSEWHERE CLASSIFIED</v>
      </c>
      <c r="E610" s="4" t="str">
        <f>[1]RAW!$C719</f>
        <v>25/03/2025</v>
      </c>
      <c r="F610" s="5">
        <f>[1]RAW!$F719</f>
        <v>27.9</v>
      </c>
    </row>
    <row r="611" spans="1:6" x14ac:dyDescent="0.35">
      <c r="A611" t="str">
        <f>VLOOKUP([1]RAW!I720,'[1]CC Data'!A:B,2,FALSE)</f>
        <v>RESPONSE AND RISK REDUCTION</v>
      </c>
      <c r="B611" t="str">
        <f>VLOOKUP([1]RAW!I720,'[1]CC Data'!A:C,3,FALSE)</f>
        <v>EAST GROUP</v>
      </c>
      <c r="C611" s="4" t="str">
        <f>[1]RAW!$A720</f>
        <v>SP INDIGO SUPPLIES LTD</v>
      </c>
      <c r="D611" s="4" t="str">
        <f>[1]RAW!$O720</f>
        <v>INDUSTRIAL SUPPLIES NOT ELSEWHERE CLASSIFIED</v>
      </c>
      <c r="E611" s="4" t="str">
        <f>[1]RAW!$C720</f>
        <v>25/03/2025</v>
      </c>
      <c r="F611" s="5">
        <f>[1]RAW!$F720</f>
        <v>8.9499999999999993</v>
      </c>
    </row>
    <row r="612" spans="1:6" x14ac:dyDescent="0.35">
      <c r="A612" t="str">
        <f>VLOOKUP([1]RAW!I214,'[1]CC Data'!A:B,2,FALSE)</f>
        <v>RESPONSE AND RISK REDUCTION</v>
      </c>
      <c r="B612" t="str">
        <f>VLOOKUP([1]RAW!I214,'[1]CC Data'!A:C,3,FALSE)</f>
        <v>CENTRAL GROUP</v>
      </c>
      <c r="C612" s="4" t="str">
        <f>[1]RAW!$A214</f>
        <v>SP SERVICES</v>
      </c>
      <c r="D612" s="4" t="str">
        <f>[1]RAW!$O214</f>
        <v>DENTAL/LAB/MED/OPHTHALMIC HOSP EQUIP &amp; SUPPLIES</v>
      </c>
      <c r="E612" s="4" t="str">
        <f>[1]RAW!$C214</f>
        <v>13/01/2025</v>
      </c>
      <c r="F612" s="5">
        <f>[1]RAW!$F214</f>
        <v>145.53</v>
      </c>
    </row>
    <row r="613" spans="1:6" x14ac:dyDescent="0.35">
      <c r="A613" t="str">
        <f>VLOOKUP([1]RAW!I213,'[1]CC Data'!A:B,2,FALSE)</f>
        <v>RESPONSE AND RISK REDUCTION</v>
      </c>
      <c r="B613" t="str">
        <f>VLOOKUP([1]RAW!I213,'[1]CC Data'!A:C,3,FALSE)</f>
        <v>CENTRAL GROUP</v>
      </c>
      <c r="C613" s="4" t="str">
        <f>[1]RAW!$A213</f>
        <v>SP SERVICES</v>
      </c>
      <c r="D613" s="4" t="str">
        <f>[1]RAW!$O213</f>
        <v>DENTAL/LAB/MED/OPHTHALMIC HOSP EQUIP &amp; SUPPLIES</v>
      </c>
      <c r="E613" s="4" t="str">
        <f>[1]RAW!$C213</f>
        <v>20/01/2025</v>
      </c>
      <c r="F613" s="5">
        <f>[1]RAW!$F213</f>
        <v>129.94999999999999</v>
      </c>
    </row>
    <row r="614" spans="1:6" x14ac:dyDescent="0.35">
      <c r="A614" t="str">
        <f>VLOOKUP([1]RAW!I212,'[1]CC Data'!A:B,2,FALSE)</f>
        <v>RESPONSE AND RISK REDUCTION</v>
      </c>
      <c r="B614" t="str">
        <f>VLOOKUP([1]RAW!I212,'[1]CC Data'!A:C,3,FALSE)</f>
        <v>WEST GROUP</v>
      </c>
      <c r="C614" s="4" t="str">
        <f>[1]RAW!$A212</f>
        <v>SP SERVICES</v>
      </c>
      <c r="D614" s="4" t="str">
        <f>[1]RAW!$O212</f>
        <v>DENTAL/LAB/MED/OPHTHALMIC HOSP EQUIP &amp; SUPPLIES</v>
      </c>
      <c r="E614" s="4" t="str">
        <f>[1]RAW!$C212</f>
        <v>24/01/2025</v>
      </c>
      <c r="F614" s="5">
        <f>[1]RAW!$F212</f>
        <v>44</v>
      </c>
    </row>
    <row r="615" spans="1:6" x14ac:dyDescent="0.35">
      <c r="A615" t="str">
        <f>VLOOKUP([1]RAW!I211,'[1]CC Data'!A:B,2,FALSE)</f>
        <v>RESPONSE AND RISK REDUCTION</v>
      </c>
      <c r="B615" t="str">
        <f>VLOOKUP([1]RAW!I211,'[1]CC Data'!A:C,3,FALSE)</f>
        <v>CENTRAL GROUP</v>
      </c>
      <c r="C615" s="4" t="str">
        <f>[1]RAW!$A211</f>
        <v>SP SERVICES</v>
      </c>
      <c r="D615" s="4" t="str">
        <f>[1]RAW!$O211</f>
        <v>DENTAL/LAB/MED/OPHTHALMIC HOSP EQUIP &amp; SUPPLIES</v>
      </c>
      <c r="E615" s="4" t="str">
        <f>[1]RAW!$C211</f>
        <v>28/01/2025</v>
      </c>
      <c r="F615" s="5">
        <f>[1]RAW!$F211</f>
        <v>15.75</v>
      </c>
    </row>
    <row r="616" spans="1:6" x14ac:dyDescent="0.35">
      <c r="A616" t="str">
        <f>VLOOKUP([1]RAW!I456,'[1]CC Data'!A:B,2,FALSE)</f>
        <v>RESPONSE AND RISK REDUCTION</v>
      </c>
      <c r="B616" t="str">
        <f>VLOOKUP([1]RAW!I456,'[1]CC Data'!A:C,3,FALSE)</f>
        <v>CENTRAL GROUP</v>
      </c>
      <c r="C616" s="4" t="str">
        <f>[1]RAW!$A456</f>
        <v>SP SERVICES</v>
      </c>
      <c r="D616" s="4" t="str">
        <f>[1]RAW!$O456</f>
        <v>DENTAL/LAB/MED/OPHTHALMIC HOSP EQUIP &amp; SUPPLIES</v>
      </c>
      <c r="E616" s="4" t="str">
        <f>[1]RAW!$C456</f>
        <v>05/02/2025</v>
      </c>
      <c r="F616" s="5">
        <f>[1]RAW!$F456</f>
        <v>134.75</v>
      </c>
    </row>
    <row r="617" spans="1:6" x14ac:dyDescent="0.35">
      <c r="A617" t="str">
        <f>VLOOKUP([1]RAW!I455,'[1]CC Data'!A:B,2,FALSE)</f>
        <v>RESPONSE AND RISK REDUCTION</v>
      </c>
      <c r="B617" t="str">
        <f>VLOOKUP([1]RAW!I455,'[1]CC Data'!A:C,3,FALSE)</f>
        <v>OPERATIONAL TRAINING</v>
      </c>
      <c r="C617" s="4" t="str">
        <f>[1]RAW!$A455</f>
        <v>SP SERVICES</v>
      </c>
      <c r="D617" s="4" t="str">
        <f>[1]RAW!$O455</f>
        <v>DENTAL/LAB/MED/OPHTHALMIC HOSP EQUIP &amp; SUPPLIES</v>
      </c>
      <c r="E617" s="4" t="str">
        <f>[1]RAW!$C455</f>
        <v>24/02/2025</v>
      </c>
      <c r="F617" s="5">
        <f>[1]RAW!$F455</f>
        <v>28.4</v>
      </c>
    </row>
    <row r="618" spans="1:6" x14ac:dyDescent="0.35">
      <c r="A618" t="str">
        <f>VLOOKUP([1]RAW!I725,'[1]CC Data'!A:B,2,FALSE)</f>
        <v>RESPONSE AND RISK REDUCTION</v>
      </c>
      <c r="B618" t="str">
        <f>VLOOKUP([1]RAW!I725,'[1]CC Data'!A:C,3,FALSE)</f>
        <v>EAST GROUP</v>
      </c>
      <c r="C618" s="4" t="str">
        <f>[1]RAW!$A725</f>
        <v>SP SERVICES</v>
      </c>
      <c r="D618" s="4" t="str">
        <f>[1]RAW!$O725</f>
        <v>DENTAL/LAB/MED/OPHTHALMIC HOSP EQUIP &amp; SUPPLIES</v>
      </c>
      <c r="E618" s="4" t="str">
        <f>[1]RAW!$C725</f>
        <v>19/03/2025</v>
      </c>
      <c r="F618" s="5">
        <f>[1]RAW!$F725</f>
        <v>24.1</v>
      </c>
    </row>
    <row r="619" spans="1:6" x14ac:dyDescent="0.35">
      <c r="A619" t="str">
        <f>VLOOKUP([1]RAW!I726,'[1]CC Data'!A:B,2,FALSE)</f>
        <v>RESPONSE AND RISK REDUCTION</v>
      </c>
      <c r="B619" t="str">
        <f>VLOOKUP([1]RAW!I726,'[1]CC Data'!A:C,3,FALSE)</f>
        <v>EAST GROUP</v>
      </c>
      <c r="C619" s="4" t="str">
        <f>[1]RAW!$A726</f>
        <v>SP SERVICES</v>
      </c>
      <c r="D619" s="4" t="str">
        <f>[1]RAW!$O726</f>
        <v>DENTAL/LAB/MED/OPHTHALMIC HOSP EQUIP &amp; SUPPLIES</v>
      </c>
      <c r="E619" s="4" t="str">
        <f>[1]RAW!$C726</f>
        <v>19/03/2025</v>
      </c>
      <c r="F619" s="5">
        <f>[1]RAW!$F726</f>
        <v>93</v>
      </c>
    </row>
    <row r="620" spans="1:6" x14ac:dyDescent="0.35">
      <c r="A620" t="str">
        <f>VLOOKUP([1]RAW!I727,'[1]CC Data'!A:B,2,FALSE)</f>
        <v>RESPONSE AND RISK REDUCTION</v>
      </c>
      <c r="B620" t="str">
        <f>VLOOKUP([1]RAW!I727,'[1]CC Data'!A:C,3,FALSE)</f>
        <v>EAST GROUP</v>
      </c>
      <c r="C620" s="4" t="str">
        <f>[1]RAW!$A727</f>
        <v>SP SERVICES</v>
      </c>
      <c r="D620" s="4" t="str">
        <f>[1]RAW!$O727</f>
        <v>DENTAL/LAB/MED/OPHTHALMIC HOSP EQUIP &amp; SUPPLIES</v>
      </c>
      <c r="E620" s="4" t="str">
        <f>[1]RAW!$C727</f>
        <v>19/03/2025</v>
      </c>
      <c r="F620" s="5">
        <f>[1]RAW!$F727</f>
        <v>4</v>
      </c>
    </row>
    <row r="621" spans="1:6" x14ac:dyDescent="0.35">
      <c r="A621" t="str">
        <f>VLOOKUP([1]RAW!I723,'[1]CC Data'!A:B,2,FALSE)</f>
        <v>RESPONSE AND RISK REDUCTION</v>
      </c>
      <c r="B621" t="str">
        <f>VLOOKUP([1]RAW!I723,'[1]CC Data'!A:C,3,FALSE)</f>
        <v>EAST GROUP</v>
      </c>
      <c r="C621" s="4" t="str">
        <f>[1]RAW!$A723</f>
        <v>SP SERVICES</v>
      </c>
      <c r="D621" s="4" t="str">
        <f>[1]RAW!$O723</f>
        <v>DENTAL/LAB/MED/OPHTHALMIC HOSP EQUIP &amp; SUPPLIES</v>
      </c>
      <c r="E621" s="4" t="str">
        <f>[1]RAW!$C723</f>
        <v>25/03/2025</v>
      </c>
      <c r="F621" s="5">
        <f>[1]RAW!$F723</f>
        <v>117.1</v>
      </c>
    </row>
    <row r="622" spans="1:6" x14ac:dyDescent="0.35">
      <c r="A622" t="str">
        <f>VLOOKUP([1]RAW!I722,'[1]CC Data'!A:B,2,FALSE)</f>
        <v>RESPONSE AND RISK REDUCTION</v>
      </c>
      <c r="B622" t="str">
        <f>VLOOKUP([1]RAW!I722,'[1]CC Data'!A:C,3,FALSE)</f>
        <v>EAST GROUP</v>
      </c>
      <c r="C622" s="4" t="str">
        <f>[1]RAW!$A722</f>
        <v>SP SERVICES</v>
      </c>
      <c r="D622" s="4" t="str">
        <f>[1]RAW!$O722</f>
        <v>DENTAL/LAB/MED/OPHTHALMIC HOSP EQUIP &amp; SUPPLIES</v>
      </c>
      <c r="E622" s="4" t="str">
        <f>[1]RAW!$C722</f>
        <v>28/03/2025</v>
      </c>
      <c r="F622" s="5">
        <f>[1]RAW!$F722</f>
        <v>-117.1</v>
      </c>
    </row>
    <row r="623" spans="1:6" x14ac:dyDescent="0.35">
      <c r="A623" t="str">
        <f>VLOOKUP([1]RAW!I457,'[1]CC Data'!A:B,2,FALSE)</f>
        <v>RESPONSE AND RISK REDUCTION</v>
      </c>
      <c r="B623" t="str">
        <f>VLOOKUP([1]RAW!I457,'[1]CC Data'!A:C,3,FALSE)</f>
        <v>OPERATIONAL TRAINING</v>
      </c>
      <c r="C623" s="4" t="str">
        <f>[1]RAW!$A457</f>
        <v>SP SERVICES UK</v>
      </c>
      <c r="D623" s="4" t="str">
        <f>[1]RAW!$O457</f>
        <v>DENTAL/LAB/MED/OPHTHALMIC HOSP EQUIP &amp; SUPPLIES</v>
      </c>
      <c r="E623" s="4" t="str">
        <f>[1]RAW!$C457</f>
        <v>24/02/2025</v>
      </c>
      <c r="F623" s="5">
        <f>[1]RAW!$F457</f>
        <v>273.33</v>
      </c>
    </row>
    <row r="624" spans="1:6" x14ac:dyDescent="0.35">
      <c r="A624" t="str">
        <f>VLOOKUP([1]RAW!I215,'[1]CC Data'!A:B,2,FALSE)</f>
        <v>RESPONSE AND RISK REDUCTION</v>
      </c>
      <c r="B624" t="str">
        <f>VLOOKUP([1]RAW!I215,'[1]CC Data'!A:C,3,FALSE)</f>
        <v>OPERATIONAL TRAINING</v>
      </c>
      <c r="C624" s="4" t="str">
        <f>[1]RAW!$A215</f>
        <v>SP WORLDOFBOOKS.COM</v>
      </c>
      <c r="D624" s="4" t="str">
        <f>[1]RAW!$O215</f>
        <v>VARIETY STORES</v>
      </c>
      <c r="E624" s="4" t="str">
        <f>[1]RAW!$C215</f>
        <v>24/01/2025</v>
      </c>
      <c r="F624" s="5">
        <f>[1]RAW!$F215</f>
        <v>173.16</v>
      </c>
    </row>
    <row r="625" spans="1:6" x14ac:dyDescent="0.35">
      <c r="A625" t="str">
        <f>VLOOKUP([1]RAW!I217,'[1]CC Data'!A:B,2,FALSE)</f>
        <v>RESPONSE AND RISK REDUCTION</v>
      </c>
      <c r="B625" t="str">
        <f>VLOOKUP([1]RAW!I217,'[1]CC Data'!A:C,3,FALSE)</f>
        <v>COMMUNITY SAFETY</v>
      </c>
      <c r="C625" s="4" t="str">
        <f>[1]RAW!$A217</f>
        <v>SQ  CLIFFE ENTERPRISE</v>
      </c>
      <c r="D625" s="4" t="str">
        <f>[1]RAW!$O217</f>
        <v>PROFESSIONAL SERVICES-NOT ELSEWHERE CLASSIFIED</v>
      </c>
      <c r="E625" s="4" t="str">
        <f>[1]RAW!$C217</f>
        <v>24/01/2025</v>
      </c>
      <c r="F625" s="5">
        <f>[1]RAW!$F217</f>
        <v>92</v>
      </c>
    </row>
    <row r="626" spans="1:6" x14ac:dyDescent="0.35">
      <c r="A626" t="str">
        <f>VLOOKUP([1]RAW!I730,'[1]CC Data'!A:B,2,FALSE)</f>
        <v>RESPONSE AND RISK REDUCTION</v>
      </c>
      <c r="B626" t="str">
        <f>VLOOKUP([1]RAW!I730,'[1]CC Data'!A:C,3,FALSE)</f>
        <v>COMMUNITY SAFETY</v>
      </c>
      <c r="C626" s="4" t="str">
        <f>[1]RAW!$A730</f>
        <v>SQ  CLIFFE ENTERPRISE</v>
      </c>
      <c r="D626" s="4" t="str">
        <f>[1]RAW!$O730</f>
        <v>PROFESSIONAL SERVICES-NOT ELSEWHERE CLASSIFIED</v>
      </c>
      <c r="E626" s="4" t="str">
        <f>[1]RAW!$C730</f>
        <v>02/04/2025</v>
      </c>
      <c r="F626" s="5">
        <f>[1]RAW!$F730</f>
        <v>1060</v>
      </c>
    </row>
    <row r="627" spans="1:6" x14ac:dyDescent="0.35">
      <c r="A627" t="str">
        <f>VLOOKUP([1]RAW!I733,'[1]CC Data'!A:B,2,FALSE)</f>
        <v>RESPONSE AND RISK REDUCTION</v>
      </c>
      <c r="B627" t="str">
        <f>VLOOKUP([1]RAW!I733,'[1]CC Data'!A:C,3,FALSE)</f>
        <v>CENTRAL GROUP</v>
      </c>
      <c r="C627" s="4" t="str">
        <f>[1]RAW!$A733</f>
        <v>SQ  UCUG LIMITED</v>
      </c>
      <c r="D627" s="4" t="str">
        <f>[1]RAW!$O733</f>
        <v>MISC FOOD STORE-CONVENIENCE,MRKT,SPLTY,VENDNG MACS</v>
      </c>
      <c r="E627" s="4" t="str">
        <f>[1]RAW!$C733</f>
        <v>06/03/2025</v>
      </c>
      <c r="F627" s="5">
        <f>[1]RAW!$F733</f>
        <v>9.1</v>
      </c>
    </row>
    <row r="628" spans="1:6" x14ac:dyDescent="0.35">
      <c r="A628" t="str">
        <f>VLOOKUP([1]RAW!I219,'[1]CC Data'!A:B,2,FALSE)</f>
        <v>RESPONSE AND RISK REDUCTION</v>
      </c>
      <c r="B628" t="str">
        <f>VLOOKUP([1]RAW!I219,'[1]CC Data'!A:C,3,FALSE)</f>
        <v>WEST GROUP</v>
      </c>
      <c r="C628" s="4" t="str">
        <f>[1]RAW!$A219</f>
        <v>STARBUCKS</v>
      </c>
      <c r="D628" s="4" t="str">
        <f>[1]RAW!$O219</f>
        <v>DIGITAL GOODS AUDIOVISUAL MEDIA</v>
      </c>
      <c r="E628" s="4" t="str">
        <f>[1]RAW!$C219</f>
        <v>24/01/2025</v>
      </c>
      <c r="F628" s="5">
        <f>[1]RAW!$F219</f>
        <v>6.05</v>
      </c>
    </row>
    <row r="629" spans="1:6" x14ac:dyDescent="0.35">
      <c r="A629" t="str">
        <f>VLOOKUP([1]RAW!I220,'[1]CC Data'!A:B,2,FALSE)</f>
        <v>RESPONSE AND RISK REDUCTION</v>
      </c>
      <c r="B629" t="str">
        <f>VLOOKUP([1]RAW!I220,'[1]CC Data'!A:C,3,FALSE)</f>
        <v>WEST GROUP</v>
      </c>
      <c r="C629" s="4" t="str">
        <f>[1]RAW!$A220</f>
        <v>STARBUCKS</v>
      </c>
      <c r="D629" s="4" t="str">
        <f>[1]RAW!$O220</f>
        <v>DIGITAL GOODS AUDIOVISUAL MEDIA</v>
      </c>
      <c r="E629" s="4" t="str">
        <f>[1]RAW!$C220</f>
        <v>24/01/2025</v>
      </c>
      <c r="F629" s="5">
        <f>[1]RAW!$F220</f>
        <v>8.1</v>
      </c>
    </row>
    <row r="630" spans="1:6" x14ac:dyDescent="0.35">
      <c r="A630" t="str">
        <f>VLOOKUP([1]RAW!I461,'[1]CC Data'!A:B,2,FALSE)</f>
        <v>RESPONSE AND RISK REDUCTION</v>
      </c>
      <c r="B630" t="str">
        <f>VLOOKUP([1]RAW!I461,'[1]CC Data'!A:C,3,FALSE)</f>
        <v>WEST GROUP</v>
      </c>
      <c r="C630" s="4" t="str">
        <f>[1]RAW!$A461</f>
        <v>SUSSEX POLICE HEADQUAR</v>
      </c>
      <c r="D630" s="4" t="str">
        <f>[1]RAW!$O461</f>
        <v>CATERERS</v>
      </c>
      <c r="E630" s="4" t="str">
        <f>[1]RAW!$C461</f>
        <v>27/02/2025</v>
      </c>
      <c r="F630" s="5">
        <f>[1]RAW!$F461</f>
        <v>10.42</v>
      </c>
    </row>
    <row r="631" spans="1:6" x14ac:dyDescent="0.35">
      <c r="A631" t="str">
        <f>VLOOKUP([1]RAW!I463,'[1]CC Data'!A:B,2,FALSE)</f>
        <v>RESPONSE AND RISK REDUCTION</v>
      </c>
      <c r="B631" t="str">
        <f>VLOOKUP([1]RAW!I463,'[1]CC Data'!A:C,3,FALSE)</f>
        <v>BUSINESS SAFETY</v>
      </c>
      <c r="C631" s="4" t="str">
        <f>[1]RAW!$A463</f>
        <v>T L C (SOUTHERN)</v>
      </c>
      <c r="D631" s="4" t="str">
        <f>[1]RAW!$O463</f>
        <v>HOUSEHOLD APPLIANCE STORES</v>
      </c>
      <c r="E631" s="4" t="str">
        <f>[1]RAW!$C463</f>
        <v>28/02/2025</v>
      </c>
      <c r="F631" s="5">
        <f>[1]RAW!$F463</f>
        <v>17</v>
      </c>
    </row>
    <row r="632" spans="1:6" x14ac:dyDescent="0.35">
      <c r="A632" t="str">
        <f>VLOOKUP([1]RAW!I739,'[1]CC Data'!A:B,2,FALSE)</f>
        <v>RESPONSE AND RISK REDUCTION</v>
      </c>
      <c r="B632" t="str">
        <f>VLOOKUP([1]RAW!I739,'[1]CC Data'!A:C,3,FALSE)</f>
        <v>BUSINESS SAFETY</v>
      </c>
      <c r="C632" s="4" t="str">
        <f>[1]RAW!$A739</f>
        <v>TESCO PFS 2541</v>
      </c>
      <c r="D632" s="4" t="str">
        <f>[1]RAW!$O739</f>
        <v>SERVICE STATIONS WITH OR WITHOUT ANCILLARY SERVICE</v>
      </c>
      <c r="E632" s="4" t="str">
        <f>[1]RAW!$C739</f>
        <v>03/03/2025</v>
      </c>
      <c r="F632" s="5">
        <f>[1]RAW!$F739</f>
        <v>4.79</v>
      </c>
    </row>
    <row r="633" spans="1:6" x14ac:dyDescent="0.35">
      <c r="A633" t="str">
        <f>VLOOKUP([1]RAW!I227,'[1]CC Data'!A:B,2,FALSE)</f>
        <v>RESPONSE AND RISK REDUCTION</v>
      </c>
      <c r="B633" t="str">
        <f>VLOOKUP([1]RAW!I227,'[1]CC Data'!A:C,3,FALSE)</f>
        <v>COMMUNITY SAFETY</v>
      </c>
      <c r="C633" s="4" t="str">
        <f>[1]RAW!$A227</f>
        <v>TESCO STORES 2450</v>
      </c>
      <c r="D633" s="4" t="str">
        <f>[1]RAW!$O227</f>
        <v>GROCERY STORES, SUPERMARKETS</v>
      </c>
      <c r="E633" s="4" t="str">
        <f>[1]RAW!$C227</f>
        <v>16/01/2025</v>
      </c>
      <c r="F633" s="5">
        <f>[1]RAW!$F227</f>
        <v>20.3</v>
      </c>
    </row>
    <row r="634" spans="1:6" x14ac:dyDescent="0.35">
      <c r="A634" t="str">
        <f>VLOOKUP([1]RAW!I225,'[1]CC Data'!A:B,2,FALSE)</f>
        <v>RESPONSE AND RISK REDUCTION</v>
      </c>
      <c r="B634" t="str">
        <f>VLOOKUP([1]RAW!I225,'[1]CC Data'!A:C,3,FALSE)</f>
        <v>COMMUNITY SAFETY</v>
      </c>
      <c r="C634" s="4" t="str">
        <f>[1]RAW!$A225</f>
        <v>TESCO STORES 2450</v>
      </c>
      <c r="D634" s="4" t="str">
        <f>[1]RAW!$O225</f>
        <v>GROCERY STORES, SUPERMARKETS</v>
      </c>
      <c r="E634" s="4" t="str">
        <f>[1]RAW!$C225</f>
        <v>27/01/2025</v>
      </c>
      <c r="F634" s="5">
        <f>[1]RAW!$F225</f>
        <v>23.09</v>
      </c>
    </row>
    <row r="635" spans="1:6" x14ac:dyDescent="0.35">
      <c r="A635" t="str">
        <f>VLOOKUP([1]RAW!I226,'[1]CC Data'!A:B,2,FALSE)</f>
        <v>RESPONSE AND RISK REDUCTION</v>
      </c>
      <c r="B635" t="str">
        <f>VLOOKUP([1]RAW!I226,'[1]CC Data'!A:C,3,FALSE)</f>
        <v>COMMUNITY SAFETY</v>
      </c>
      <c r="C635" s="4" t="str">
        <f>[1]RAW!$A226</f>
        <v>TESCO STORES 2450</v>
      </c>
      <c r="D635" s="4" t="str">
        <f>[1]RAW!$O226</f>
        <v>GROCERY STORES, SUPERMARKETS</v>
      </c>
      <c r="E635" s="4" t="str">
        <f>[1]RAW!$C226</f>
        <v>27/01/2025</v>
      </c>
      <c r="F635" s="5">
        <f>[1]RAW!$F226</f>
        <v>31.34</v>
      </c>
    </row>
    <row r="636" spans="1:6" x14ac:dyDescent="0.35">
      <c r="A636" t="str">
        <f>VLOOKUP([1]RAW!I740,'[1]CC Data'!A:B,2,FALSE)</f>
        <v>RESPONSE AND RISK REDUCTION</v>
      </c>
      <c r="B636" t="str">
        <f>VLOOKUP([1]RAW!I740,'[1]CC Data'!A:C,3,FALSE)</f>
        <v>COMMUNITY SAFETY</v>
      </c>
      <c r="C636" s="4" t="str">
        <f>[1]RAW!$A740</f>
        <v>TESCO STORES 2450</v>
      </c>
      <c r="D636" s="4" t="str">
        <f>[1]RAW!$O740</f>
        <v>GROCERY STORES, SUPERMARKETS</v>
      </c>
      <c r="E636" s="4" t="str">
        <f>[1]RAW!$C740</f>
        <v>24/03/2025</v>
      </c>
      <c r="F636" s="5">
        <f>[1]RAW!$F740</f>
        <v>12.3</v>
      </c>
    </row>
    <row r="637" spans="1:6" x14ac:dyDescent="0.35">
      <c r="A637" t="str">
        <f>VLOOKUP([1]RAW!I232,'[1]CC Data'!A:B,2,FALSE)</f>
        <v>RESPONSE AND RISK REDUCTION</v>
      </c>
      <c r="B637" t="str">
        <f>VLOOKUP([1]RAW!I232,'[1]CC Data'!A:C,3,FALSE)</f>
        <v>WEST GROUP</v>
      </c>
      <c r="C637" s="4" t="str">
        <f>[1]RAW!$A232</f>
        <v>TESCO STORES 2822</v>
      </c>
      <c r="D637" s="4" t="str">
        <f>[1]RAW!$O232</f>
        <v>GROCERY STORES, SUPERMARKETS</v>
      </c>
      <c r="E637" s="4" t="str">
        <f>[1]RAW!$C232</f>
        <v>10/01/2025</v>
      </c>
      <c r="F637" s="5">
        <f>[1]RAW!$F232</f>
        <v>3.58</v>
      </c>
    </row>
    <row r="638" spans="1:6" x14ac:dyDescent="0.35">
      <c r="A638" t="str">
        <f>VLOOKUP([1]RAW!I230,'[1]CC Data'!A:B,2,FALSE)</f>
        <v>RESPONSE AND RISK REDUCTION</v>
      </c>
      <c r="B638" t="str">
        <f>VLOOKUP([1]RAW!I230,'[1]CC Data'!A:C,3,FALSE)</f>
        <v>CENTRAL GROUP</v>
      </c>
      <c r="C638" s="4" t="str">
        <f>[1]RAW!$A230</f>
        <v>TESCO STORES 2822</v>
      </c>
      <c r="D638" s="4" t="str">
        <f>[1]RAW!$O230</f>
        <v>GROCERY STORES, SUPERMARKETS</v>
      </c>
      <c r="E638" s="4" t="str">
        <f>[1]RAW!$C230</f>
        <v>14/01/2025</v>
      </c>
      <c r="F638" s="5">
        <f>[1]RAW!$F230</f>
        <v>42.58</v>
      </c>
    </row>
    <row r="639" spans="1:6" x14ac:dyDescent="0.35">
      <c r="A639" t="str">
        <f>VLOOKUP([1]RAW!I745,'[1]CC Data'!A:B,2,FALSE)</f>
        <v>RESPONSE AND RISK REDUCTION</v>
      </c>
      <c r="B639" t="str">
        <f>VLOOKUP([1]RAW!I745,'[1]CC Data'!A:C,3,FALSE)</f>
        <v>WEST GROUP</v>
      </c>
      <c r="C639" s="4" t="str">
        <f>[1]RAW!$A745</f>
        <v>TESCO STORES 2822</v>
      </c>
      <c r="D639" s="4" t="str">
        <f>[1]RAW!$O745</f>
        <v>GROCERY STORES, SUPERMARKETS</v>
      </c>
      <c r="E639" s="4" t="str">
        <f>[1]RAW!$C745</f>
        <v>03/03/2025</v>
      </c>
      <c r="F639" s="5">
        <f>[1]RAW!$F745</f>
        <v>7.07</v>
      </c>
    </row>
    <row r="640" spans="1:6" x14ac:dyDescent="0.35">
      <c r="A640" t="str">
        <f>VLOOKUP([1]RAW!I743,'[1]CC Data'!A:B,2,FALSE)</f>
        <v>RESPONSE AND RISK REDUCTION</v>
      </c>
      <c r="B640" t="str">
        <f>VLOOKUP([1]RAW!I743,'[1]CC Data'!A:C,3,FALSE)</f>
        <v>WEST GROUP</v>
      </c>
      <c r="C640" s="4" t="str">
        <f>[1]RAW!$A743</f>
        <v>TESCO STORES 2822</v>
      </c>
      <c r="D640" s="4" t="str">
        <f>[1]RAW!$O743</f>
        <v>GROCERY STORES, SUPERMARKETS</v>
      </c>
      <c r="E640" s="4" t="str">
        <f>[1]RAW!$C743</f>
        <v>05/03/2025</v>
      </c>
      <c r="F640" s="5">
        <f>[1]RAW!$F743</f>
        <v>16.579999999999998</v>
      </c>
    </row>
    <row r="641" spans="1:6" x14ac:dyDescent="0.35">
      <c r="A641" t="str">
        <f>VLOOKUP([1]RAW!I741,'[1]CC Data'!A:B,2,FALSE)</f>
        <v>RESPONSE AND RISK REDUCTION</v>
      </c>
      <c r="B641" t="str">
        <f>VLOOKUP([1]RAW!I741,'[1]CC Data'!A:C,3,FALSE)</f>
        <v>WEST GROUP</v>
      </c>
      <c r="C641" s="4" t="str">
        <f>[1]RAW!$A741</f>
        <v>TESCO STORES 2822</v>
      </c>
      <c r="D641" s="4" t="str">
        <f>[1]RAW!$O741</f>
        <v>GROCERY STORES, SUPERMARKETS</v>
      </c>
      <c r="E641" s="4" t="str">
        <f>[1]RAW!$C741</f>
        <v>18/03/2025</v>
      </c>
      <c r="F641" s="5">
        <f>[1]RAW!$F741</f>
        <v>12.9</v>
      </c>
    </row>
    <row r="642" spans="1:6" x14ac:dyDescent="0.35">
      <c r="A642" t="str">
        <f>VLOOKUP([1]RAW!I467,'[1]CC Data'!A:B,2,FALSE)</f>
        <v>RESPONSE AND RISK REDUCTION</v>
      </c>
      <c r="B642" t="str">
        <f>VLOOKUP([1]RAW!I467,'[1]CC Data'!A:C,3,FALSE)</f>
        <v>OPERATIONAL TRAINING</v>
      </c>
      <c r="C642" s="4" t="str">
        <f>[1]RAW!$A467</f>
        <v>TESCO STORES 3330</v>
      </c>
      <c r="D642" s="4" t="str">
        <f>[1]RAW!$O467</f>
        <v>GROCERY STORES, SUPERMARKETS</v>
      </c>
      <c r="E642" s="4" t="str">
        <f>[1]RAW!$C467</f>
        <v>06/02/2025</v>
      </c>
      <c r="F642" s="5">
        <f>[1]RAW!$F467</f>
        <v>2.08</v>
      </c>
    </row>
    <row r="643" spans="1:6" x14ac:dyDescent="0.35">
      <c r="A643" t="str">
        <f>VLOOKUP([1]RAW!I466,'[1]CC Data'!A:B,2,FALSE)</f>
        <v>RESPONSE AND RISK REDUCTION</v>
      </c>
      <c r="B643" t="str">
        <f>VLOOKUP([1]RAW!I466,'[1]CC Data'!A:C,3,FALSE)</f>
        <v>CENTRAL GROUP</v>
      </c>
      <c r="C643" s="4" t="str">
        <f>[1]RAW!$A466</f>
        <v>TESCO STORES 3330</v>
      </c>
      <c r="D643" s="4" t="str">
        <f>[1]RAW!$O466</f>
        <v>GROCERY STORES, SUPERMARKETS</v>
      </c>
      <c r="E643" s="4" t="str">
        <f>[1]RAW!$C466</f>
        <v>08/02/2025</v>
      </c>
      <c r="F643" s="5">
        <f>[1]RAW!$F466</f>
        <v>16.079999999999998</v>
      </c>
    </row>
    <row r="644" spans="1:6" x14ac:dyDescent="0.35">
      <c r="A644" t="str">
        <f>VLOOKUP([1]RAW!I465,'[1]CC Data'!A:B,2,FALSE)</f>
        <v>RESPONSE AND RISK REDUCTION</v>
      </c>
      <c r="B644" t="str">
        <f>VLOOKUP([1]RAW!I465,'[1]CC Data'!A:C,3,FALSE)</f>
        <v>WEST GROUP</v>
      </c>
      <c r="C644" s="4" t="str">
        <f>[1]RAW!$A465</f>
        <v>TESCO STORES 3330</v>
      </c>
      <c r="D644" s="4" t="str">
        <f>[1]RAW!$O465</f>
        <v>GROCERY STORES, SUPERMARKETS</v>
      </c>
      <c r="E644" s="4" t="str">
        <f>[1]RAW!$C465</f>
        <v>21/02/2025</v>
      </c>
      <c r="F644" s="5">
        <f>[1]RAW!$F465</f>
        <v>15</v>
      </c>
    </row>
    <row r="645" spans="1:6" x14ac:dyDescent="0.35">
      <c r="A645" t="str">
        <f>VLOOKUP([1]RAW!I468,'[1]CC Data'!A:B,2,FALSE)</f>
        <v>RESPONSE AND RISK REDUCTION</v>
      </c>
      <c r="B645" t="str">
        <f>VLOOKUP([1]RAW!I468,'[1]CC Data'!A:C,3,FALSE)</f>
        <v>BUSINESS SAFETY</v>
      </c>
      <c r="C645" s="4" t="str">
        <f>[1]RAW!$A468</f>
        <v>TESCO STORES 5559</v>
      </c>
      <c r="D645" s="4" t="str">
        <f>[1]RAW!$O468</f>
        <v>GROCERY STORES, SUPERMARKETS</v>
      </c>
      <c r="E645" s="4" t="str">
        <f>[1]RAW!$C468</f>
        <v>21/02/2025</v>
      </c>
      <c r="F645" s="5">
        <f>[1]RAW!$F468</f>
        <v>1</v>
      </c>
    </row>
    <row r="646" spans="1:6" x14ac:dyDescent="0.35">
      <c r="A646" t="str">
        <f>VLOOKUP([1]RAW!I235,'[1]CC Data'!A:B,2,FALSE)</f>
        <v>RESPONSE AND RISK REDUCTION</v>
      </c>
      <c r="B646" t="str">
        <f>VLOOKUP([1]RAW!I235,'[1]CC Data'!A:C,3,FALSE)</f>
        <v>OPERATIONAL TRAINING</v>
      </c>
      <c r="C646" s="4" t="str">
        <f>[1]RAW!$A235</f>
        <v>THE STORES DEPT (UCKFI</v>
      </c>
      <c r="D646" s="4" t="str">
        <f>[1]RAW!$O235</f>
        <v>HARDWARE STORES</v>
      </c>
      <c r="E646" s="4" t="str">
        <f>[1]RAW!$C235</f>
        <v>22/01/2025</v>
      </c>
      <c r="F646" s="5">
        <f>[1]RAW!$F235</f>
        <v>43.15</v>
      </c>
    </row>
    <row r="647" spans="1:6" x14ac:dyDescent="0.35">
      <c r="A647" t="str">
        <f>VLOOKUP([1]RAW!I237,'[1]CC Data'!A:B,2,FALSE)</f>
        <v>RESPONSE AND RISK REDUCTION</v>
      </c>
      <c r="B647" t="str">
        <f>VLOOKUP([1]RAW!I237,'[1]CC Data'!A:C,3,FALSE)</f>
        <v>CENTRAL GROUP</v>
      </c>
      <c r="C647" s="4" t="str">
        <f>[1]RAW!$A237</f>
        <v>TIMPSON LIMITED</v>
      </c>
      <c r="D647" s="4" t="str">
        <f>[1]RAW!$O237</f>
        <v>HAT CLEANING SHOPS, SHOE REPAIR SHOPS, SHOE SHINE</v>
      </c>
      <c r="E647" s="4" t="str">
        <f>[1]RAW!$C237</f>
        <v>24/01/2025</v>
      </c>
      <c r="F647" s="5">
        <f>[1]RAW!$F237</f>
        <v>16.670000000000002</v>
      </c>
    </row>
    <row r="648" spans="1:6" x14ac:dyDescent="0.35">
      <c r="A648" t="str">
        <f>VLOOKUP([1]RAW!I243,'[1]CC Data'!A:B,2,FALSE)</f>
        <v>RESPONSE AND RISK REDUCTION</v>
      </c>
      <c r="B648" t="str">
        <f>VLOOKUP([1]RAW!I243,'[1]CC Data'!A:C,3,FALSE)</f>
        <v>CENTRAL GROUP</v>
      </c>
      <c r="C648" s="4" t="str">
        <f>[1]RAW!$A243</f>
        <v>TOOLSTATION UK</v>
      </c>
      <c r="D648" s="4" t="str">
        <f>[1]RAW!$O243</f>
        <v>HARDWARE STORES</v>
      </c>
      <c r="E648" s="4" t="str">
        <f>[1]RAW!$C243</f>
        <v>04/01/2025</v>
      </c>
      <c r="F648" s="5">
        <f>[1]RAW!$F243</f>
        <v>2.4700000000000002</v>
      </c>
    </row>
    <row r="649" spans="1:6" x14ac:dyDescent="0.35">
      <c r="A649" t="str">
        <f>VLOOKUP([1]RAW!I239,'[1]CC Data'!A:B,2,FALSE)</f>
        <v>RESPONSE AND RISK REDUCTION</v>
      </c>
      <c r="B649" t="str">
        <f>VLOOKUP([1]RAW!I239,'[1]CC Data'!A:C,3,FALSE)</f>
        <v>OPERATIONAL TRAINING</v>
      </c>
      <c r="C649" s="4" t="str">
        <f>[1]RAW!$A239</f>
        <v>TOOLSTATION UK</v>
      </c>
      <c r="D649" s="4" t="str">
        <f>[1]RAW!$O239</f>
        <v>HARDWARE STORES</v>
      </c>
      <c r="E649" s="4" t="str">
        <f>[1]RAW!$C239</f>
        <v>24/01/2025</v>
      </c>
      <c r="F649" s="5">
        <f>[1]RAW!$F239</f>
        <v>239.73</v>
      </c>
    </row>
    <row r="650" spans="1:6" x14ac:dyDescent="0.35">
      <c r="A650" t="str">
        <f>VLOOKUP([1]RAW!I250,'[1]CC Data'!A:B,2,FALSE)</f>
        <v>RESPONSE AND RISK REDUCTION</v>
      </c>
      <c r="B650" t="str">
        <f>VLOOKUP([1]RAW!I250,'[1]CC Data'!A:C,3,FALSE)</f>
        <v>OPERATIONAL TRAINING</v>
      </c>
      <c r="C650" s="4" t="str">
        <f>[1]RAW!$A250</f>
        <v>TRADING 4 U</v>
      </c>
      <c r="D650" s="4" t="str">
        <f>[1]RAW!$O250</f>
        <v>GIFT, CARD, NOVELTY AND SOUVENIR SHOPS</v>
      </c>
      <c r="E650" s="4" t="str">
        <f>[1]RAW!$C250</f>
        <v>02/02/2025</v>
      </c>
      <c r="F650" s="5">
        <f>[1]RAW!$F250</f>
        <v>15</v>
      </c>
    </row>
    <row r="651" spans="1:6" x14ac:dyDescent="0.35">
      <c r="A651" t="str">
        <f>VLOOKUP([1]RAW!I473,'[1]CC Data'!A:B,2,FALSE)</f>
        <v>RESPONSE AND RISK REDUCTION</v>
      </c>
      <c r="B651" t="str">
        <f>VLOOKUP([1]RAW!I473,'[1]CC Data'!A:C,3,FALSE)</f>
        <v>COMMUNITY SAFETY</v>
      </c>
      <c r="C651" s="4" t="str">
        <f>[1]RAW!$A473</f>
        <v>TRAINLINE</v>
      </c>
      <c r="D651" s="4" t="str">
        <f>[1]RAW!$O473</f>
        <v>PASSENGER RAILWAYS</v>
      </c>
      <c r="E651" s="4" t="str">
        <f>[1]RAW!$C473</f>
        <v>10/02/2025</v>
      </c>
      <c r="F651" s="5">
        <f>[1]RAW!$F473</f>
        <v>108.64</v>
      </c>
    </row>
    <row r="652" spans="1:6" x14ac:dyDescent="0.35">
      <c r="A652" t="str">
        <f>VLOOKUP([1]RAW!I252,'[1]CC Data'!A:B,2,FALSE)</f>
        <v>RESPONSE AND RISK REDUCTION</v>
      </c>
      <c r="B652" t="str">
        <f>VLOOKUP([1]RAW!I252,'[1]CC Data'!A:C,3,FALSE)</f>
        <v>BUSINESS SAFETY</v>
      </c>
      <c r="C652" s="4" t="str">
        <f>[1]RAW!$A252</f>
        <v>TRAVELODG TRAVELODGE G</v>
      </c>
      <c r="D652" s="4" t="str">
        <f>[1]RAW!$O252</f>
        <v>TRAVELODGE</v>
      </c>
      <c r="E652" s="4" t="str">
        <f>[1]RAW!$C252</f>
        <v>10/01/2025</v>
      </c>
      <c r="F652" s="5">
        <f>[1]RAW!$F252</f>
        <v>64.58</v>
      </c>
    </row>
    <row r="653" spans="1:6" x14ac:dyDescent="0.35">
      <c r="A653" t="str">
        <f>VLOOKUP([1]RAW!I474,'[1]CC Data'!A:B,2,FALSE)</f>
        <v>RESPONSE AND RISK REDUCTION</v>
      </c>
      <c r="B653" t="str">
        <f>VLOOKUP([1]RAW!I474,'[1]CC Data'!A:C,3,FALSE)</f>
        <v>BUSINESS SAFETY</v>
      </c>
      <c r="C653" s="4" t="str">
        <f>[1]RAW!$A474</f>
        <v>TRAVELODG TRAVELODGE G</v>
      </c>
      <c r="D653" s="4" t="str">
        <f>[1]RAW!$O474</f>
        <v>TRAVELODGE</v>
      </c>
      <c r="E653" s="4" t="str">
        <f>[1]RAW!$C474</f>
        <v>21/02/2025</v>
      </c>
      <c r="F653" s="5">
        <f>[1]RAW!$F474</f>
        <v>30.58</v>
      </c>
    </row>
    <row r="654" spans="1:6" x14ac:dyDescent="0.35">
      <c r="A654" t="str">
        <f>VLOOKUP([1]RAW!I253,'[1]CC Data'!A:B,2,FALSE)</f>
        <v>RESPONSE AND RISK REDUCTION</v>
      </c>
      <c r="B654" t="str">
        <f>VLOOKUP([1]RAW!I253,'[1]CC Data'!A:C,3,FALSE)</f>
        <v>CENTRAL GROUP</v>
      </c>
      <c r="C654" s="4" t="str">
        <f>[1]RAW!$A253</f>
        <v>TRAVIS PERKINS</v>
      </c>
      <c r="D654" s="4" t="str">
        <f>[1]RAW!$O253</f>
        <v>BUILDING MATERIALS, LUMBER STORES</v>
      </c>
      <c r="E654" s="4" t="str">
        <f>[1]RAW!$C253</f>
        <v>09/01/2025</v>
      </c>
      <c r="F654" s="5">
        <f>[1]RAW!$F253</f>
        <v>95.63</v>
      </c>
    </row>
    <row r="655" spans="1:6" x14ac:dyDescent="0.35">
      <c r="A655" t="str">
        <f>VLOOKUP([1]RAW!I254,'[1]CC Data'!A:B,2,FALSE)</f>
        <v>RESPONSE AND RISK REDUCTION</v>
      </c>
      <c r="B655" t="str">
        <f>VLOOKUP([1]RAW!I254,'[1]CC Data'!A:C,3,FALSE)</f>
        <v>BUSINESS SAFETY</v>
      </c>
      <c r="C655" s="4" t="str">
        <f>[1]RAW!$A254</f>
        <v>TXW LONDON TAXI 36974</v>
      </c>
      <c r="D655" s="4" t="str">
        <f>[1]RAW!$O254</f>
        <v>LIMOUSINES AND TAXICABS</v>
      </c>
      <c r="E655" s="4" t="str">
        <f>[1]RAW!$C254</f>
        <v>18/01/2025</v>
      </c>
      <c r="F655" s="5">
        <f>[1]RAW!$F254</f>
        <v>15</v>
      </c>
    </row>
    <row r="656" spans="1:6" x14ac:dyDescent="0.35">
      <c r="A656" t="str">
        <f>VLOOKUP([1]RAW!I519,'[1]CC Data'!A:B,2,FALSE)</f>
        <v>RESPONSE AND RISK REDUCTION</v>
      </c>
      <c r="B656" t="str">
        <f>VLOOKUP([1]RAW!I519,'[1]CC Data'!A:C,3,FALSE)</f>
        <v>COMMUNITY SAFETY</v>
      </c>
      <c r="C656" s="4" t="str">
        <f>[1]RAW!$A519</f>
        <v>VISUNEXT UK LTD.</v>
      </c>
      <c r="D656" s="4" t="str">
        <f>[1]RAW!$O519</f>
        <v>ELECTRONIC SALES</v>
      </c>
      <c r="E656" s="4" t="str">
        <f>[1]RAW!$C519</f>
        <v>24/02/2025</v>
      </c>
      <c r="F656" s="5">
        <f>[1]RAW!$F519</f>
        <v>366.66</v>
      </c>
    </row>
    <row r="657" spans="1:6" x14ac:dyDescent="0.35">
      <c r="A657" t="str">
        <f>VLOOKUP([1]RAW!I279,'[1]CC Data'!A:B,2,FALSE)</f>
        <v>RESPONSE AND RISK REDUCTION</v>
      </c>
      <c r="B657" t="str">
        <f>VLOOKUP([1]RAW!I279,'[1]CC Data'!A:C,3,FALSE)</f>
        <v>CENTRAL GROUP</v>
      </c>
      <c r="C657" s="4" t="str">
        <f>[1]RAW!$A279</f>
        <v>W&amp;P / MEDIRITE</v>
      </c>
      <c r="D657" s="4" t="str">
        <f>[1]RAW!$O279</f>
        <v>MISCELLANEOUS AND SPECIALTY RETAIL STORES</v>
      </c>
      <c r="E657" s="4" t="str">
        <f>[1]RAW!$C279</f>
        <v>04/01/2025</v>
      </c>
      <c r="F657" s="5">
        <f>[1]RAW!$F279</f>
        <v>150.43</v>
      </c>
    </row>
    <row r="658" spans="1:6" x14ac:dyDescent="0.35">
      <c r="A658" t="str">
        <f>VLOOKUP([1]RAW!I278,'[1]CC Data'!A:B,2,FALSE)</f>
        <v>RESPONSE AND RISK REDUCTION</v>
      </c>
      <c r="B658" t="str">
        <f>VLOOKUP([1]RAW!I278,'[1]CC Data'!A:C,3,FALSE)</f>
        <v>EAST GROUP</v>
      </c>
      <c r="C658" s="4" t="str">
        <f>[1]RAW!$A278</f>
        <v>W&amp;P / MEDIRITE</v>
      </c>
      <c r="D658" s="4" t="str">
        <f>[1]RAW!$O278</f>
        <v>MISCELLANEOUS AND SPECIALTY RETAIL STORES</v>
      </c>
      <c r="E658" s="4" t="str">
        <f>[1]RAW!$C278</f>
        <v>07/01/2025</v>
      </c>
      <c r="F658" s="5">
        <f>[1]RAW!$F278</f>
        <v>52.36</v>
      </c>
    </row>
    <row r="659" spans="1:6" x14ac:dyDescent="0.35">
      <c r="A659" t="str">
        <f>VLOOKUP([1]RAW!I277,'[1]CC Data'!A:B,2,FALSE)</f>
        <v>RESPONSE AND RISK REDUCTION</v>
      </c>
      <c r="B659" t="str">
        <f>VLOOKUP([1]RAW!I277,'[1]CC Data'!A:C,3,FALSE)</f>
        <v>CENTRAL GROUP</v>
      </c>
      <c r="C659" s="4" t="str">
        <f>[1]RAW!$A277</f>
        <v>W&amp;P / MEDIRITE</v>
      </c>
      <c r="D659" s="4" t="str">
        <f>[1]RAW!$O277</f>
        <v>MISCELLANEOUS AND SPECIALTY RETAIL STORES</v>
      </c>
      <c r="E659" s="4" t="str">
        <f>[1]RAW!$C277</f>
        <v>08/01/2025</v>
      </c>
      <c r="F659" s="5">
        <f>[1]RAW!$F277</f>
        <v>587.69000000000005</v>
      </c>
    </row>
    <row r="660" spans="1:6" x14ac:dyDescent="0.35">
      <c r="A660" t="str">
        <f>VLOOKUP([1]RAW!I274,'[1]CC Data'!A:B,2,FALSE)</f>
        <v>RESPONSE AND RISK REDUCTION</v>
      </c>
      <c r="B660" t="str">
        <f>VLOOKUP([1]RAW!I274,'[1]CC Data'!A:C,3,FALSE)</f>
        <v>CENTRAL GROUP</v>
      </c>
      <c r="C660" s="4" t="str">
        <f>[1]RAW!$A274</f>
        <v>W&amp;P / MEDIRITE</v>
      </c>
      <c r="D660" s="4" t="str">
        <f>[1]RAW!$O274</f>
        <v>MISCELLANEOUS AND SPECIALTY RETAIL STORES</v>
      </c>
      <c r="E660" s="4" t="str">
        <f>[1]RAW!$C274</f>
        <v>10/01/2025</v>
      </c>
      <c r="F660" s="5">
        <f>[1]RAW!$F274</f>
        <v>340.23</v>
      </c>
    </row>
    <row r="661" spans="1:6" x14ac:dyDescent="0.35">
      <c r="A661" t="str">
        <f>VLOOKUP([1]RAW!I275,'[1]CC Data'!A:B,2,FALSE)</f>
        <v>RESPONSE AND RISK REDUCTION</v>
      </c>
      <c r="B661" t="str">
        <f>VLOOKUP([1]RAW!I275,'[1]CC Data'!A:C,3,FALSE)</f>
        <v>EAST GROUP</v>
      </c>
      <c r="C661" s="4" t="str">
        <f>[1]RAW!$A275</f>
        <v>W&amp;P / MEDIRITE</v>
      </c>
      <c r="D661" s="4" t="str">
        <f>[1]RAW!$O275</f>
        <v>MISCELLANEOUS AND SPECIALTY RETAIL STORES</v>
      </c>
      <c r="E661" s="4" t="str">
        <f>[1]RAW!$C275</f>
        <v>10/01/2025</v>
      </c>
      <c r="F661" s="5">
        <f>[1]RAW!$F275</f>
        <v>211.38</v>
      </c>
    </row>
    <row r="662" spans="1:6" x14ac:dyDescent="0.35">
      <c r="A662" t="str">
        <f>VLOOKUP([1]RAW!I276,'[1]CC Data'!A:B,2,FALSE)</f>
        <v>RESPONSE AND RISK REDUCTION</v>
      </c>
      <c r="B662" t="str">
        <f>VLOOKUP([1]RAW!I276,'[1]CC Data'!A:C,3,FALSE)</f>
        <v>WEST GROUP</v>
      </c>
      <c r="C662" s="4" t="str">
        <f>[1]RAW!$A276</f>
        <v>W&amp;P / MEDIRITE</v>
      </c>
      <c r="D662" s="4" t="str">
        <f>[1]RAW!$O276</f>
        <v>MISCELLANEOUS AND SPECIALTY RETAIL STORES</v>
      </c>
      <c r="E662" s="4" t="str">
        <f>[1]RAW!$C276</f>
        <v>10/01/2025</v>
      </c>
      <c r="F662" s="5">
        <f>[1]RAW!$F276</f>
        <v>153.15</v>
      </c>
    </row>
    <row r="663" spans="1:6" x14ac:dyDescent="0.35">
      <c r="A663" t="str">
        <f>VLOOKUP([1]RAW!I269,'[1]CC Data'!A:B,2,FALSE)</f>
        <v>RESPONSE AND RISK REDUCTION</v>
      </c>
      <c r="B663" t="str">
        <f>VLOOKUP([1]RAW!I269,'[1]CC Data'!A:C,3,FALSE)</f>
        <v>EAST GROUP</v>
      </c>
      <c r="C663" s="4" t="str">
        <f>[1]RAW!$A269</f>
        <v>W&amp;P / MEDIRITE</v>
      </c>
      <c r="D663" s="4" t="str">
        <f>[1]RAW!$O269</f>
        <v>MISCELLANEOUS AND SPECIALTY RETAIL STORES</v>
      </c>
      <c r="E663" s="4" t="str">
        <f>[1]RAW!$C269</f>
        <v>13/01/2025</v>
      </c>
      <c r="F663" s="5">
        <f>[1]RAW!$F269</f>
        <v>99.88</v>
      </c>
    </row>
    <row r="664" spans="1:6" x14ac:dyDescent="0.35">
      <c r="A664" t="str">
        <f>VLOOKUP([1]RAW!I270,'[1]CC Data'!A:B,2,FALSE)</f>
        <v>RESPONSE AND RISK REDUCTION</v>
      </c>
      <c r="B664" t="str">
        <f>VLOOKUP([1]RAW!I270,'[1]CC Data'!A:C,3,FALSE)</f>
        <v>EAST GROUP</v>
      </c>
      <c r="C664" s="4" t="str">
        <f>[1]RAW!$A270</f>
        <v>W&amp;P / MEDIRITE</v>
      </c>
      <c r="D664" s="4" t="str">
        <f>[1]RAW!$O270</f>
        <v>MISCELLANEOUS AND SPECIALTY RETAIL STORES</v>
      </c>
      <c r="E664" s="4" t="str">
        <f>[1]RAW!$C270</f>
        <v>13/01/2025</v>
      </c>
      <c r="F664" s="5">
        <f>[1]RAW!$F270</f>
        <v>233.05</v>
      </c>
    </row>
    <row r="665" spans="1:6" x14ac:dyDescent="0.35">
      <c r="A665" t="str">
        <f>VLOOKUP([1]RAW!I271,'[1]CC Data'!A:B,2,FALSE)</f>
        <v>RESPONSE AND RISK REDUCTION</v>
      </c>
      <c r="B665" t="str">
        <f>VLOOKUP([1]RAW!I271,'[1]CC Data'!A:C,3,FALSE)</f>
        <v>EAST GROUP</v>
      </c>
      <c r="C665" s="4" t="str">
        <f>[1]RAW!$A271</f>
        <v>W&amp;P / MEDIRITE</v>
      </c>
      <c r="D665" s="4" t="str">
        <f>[1]RAW!$O271</f>
        <v>MISCELLANEOUS AND SPECIALTY RETAIL STORES</v>
      </c>
      <c r="E665" s="4" t="str">
        <f>[1]RAW!$C271</f>
        <v>13/01/2025</v>
      </c>
      <c r="F665" s="5">
        <f>[1]RAW!$F271</f>
        <v>250.57</v>
      </c>
    </row>
    <row r="666" spans="1:6" x14ac:dyDescent="0.35">
      <c r="A666" t="str">
        <f>VLOOKUP([1]RAW!I272,'[1]CC Data'!A:B,2,FALSE)</f>
        <v>RESPONSE AND RISK REDUCTION</v>
      </c>
      <c r="B666" t="str">
        <f>VLOOKUP([1]RAW!I272,'[1]CC Data'!A:C,3,FALSE)</f>
        <v>WEST GROUP</v>
      </c>
      <c r="C666" s="4" t="str">
        <f>[1]RAW!$A272</f>
        <v>W&amp;P / MEDIRITE</v>
      </c>
      <c r="D666" s="4" t="str">
        <f>[1]RAW!$O272</f>
        <v>MISCELLANEOUS AND SPECIALTY RETAIL STORES</v>
      </c>
      <c r="E666" s="4" t="str">
        <f>[1]RAW!$C272</f>
        <v>13/01/2025</v>
      </c>
      <c r="F666" s="5">
        <f>[1]RAW!$F272</f>
        <v>174.37</v>
      </c>
    </row>
    <row r="667" spans="1:6" x14ac:dyDescent="0.35">
      <c r="A667" t="str">
        <f>VLOOKUP([1]RAW!I267,'[1]CC Data'!A:B,2,FALSE)</f>
        <v>RESPONSE AND RISK REDUCTION</v>
      </c>
      <c r="B667" t="str">
        <f>VLOOKUP([1]RAW!I267,'[1]CC Data'!A:C,3,FALSE)</f>
        <v>OPERATIONAL TRAINING</v>
      </c>
      <c r="C667" s="4" t="str">
        <f>[1]RAW!$A267</f>
        <v>W&amp;P / MEDIRITE</v>
      </c>
      <c r="D667" s="4" t="str">
        <f>[1]RAW!$O267</f>
        <v>MISCELLANEOUS AND SPECIALTY RETAIL STORES</v>
      </c>
      <c r="E667" s="4" t="str">
        <f>[1]RAW!$C267</f>
        <v>14/01/2025</v>
      </c>
      <c r="F667" s="5">
        <f>[1]RAW!$F267</f>
        <v>47.9</v>
      </c>
    </row>
    <row r="668" spans="1:6" x14ac:dyDescent="0.35">
      <c r="A668" t="str">
        <f>VLOOKUP([1]RAW!I268,'[1]CC Data'!A:B,2,FALSE)</f>
        <v>RESPONSE AND RISK REDUCTION</v>
      </c>
      <c r="B668" t="str">
        <f>VLOOKUP([1]RAW!I268,'[1]CC Data'!A:C,3,FALSE)</f>
        <v>OPERATIONAL TRAINING</v>
      </c>
      <c r="C668" s="4" t="str">
        <f>[1]RAW!$A268</f>
        <v>W&amp;P / MEDIRITE</v>
      </c>
      <c r="D668" s="4" t="str">
        <f>[1]RAW!$O268</f>
        <v>MISCELLANEOUS AND SPECIALTY RETAIL STORES</v>
      </c>
      <c r="E668" s="4" t="str">
        <f>[1]RAW!$C268</f>
        <v>14/01/2025</v>
      </c>
      <c r="F668" s="5">
        <f>[1]RAW!$F268</f>
        <v>182.73</v>
      </c>
    </row>
    <row r="669" spans="1:6" x14ac:dyDescent="0.35">
      <c r="A669" t="str">
        <f>VLOOKUP([1]RAW!I266,'[1]CC Data'!A:B,2,FALSE)</f>
        <v>RESPONSE AND RISK REDUCTION</v>
      </c>
      <c r="B669" t="str">
        <f>VLOOKUP([1]RAW!I266,'[1]CC Data'!A:C,3,FALSE)</f>
        <v>CENTRAL GROUP</v>
      </c>
      <c r="C669" s="4" t="str">
        <f>[1]RAW!$A266</f>
        <v>W&amp;P / MEDIRITE</v>
      </c>
      <c r="D669" s="4" t="str">
        <f>[1]RAW!$O266</f>
        <v>MISCELLANEOUS AND SPECIALTY RETAIL STORES</v>
      </c>
      <c r="E669" s="4" t="str">
        <f>[1]RAW!$C266</f>
        <v>15/01/2025</v>
      </c>
      <c r="F669" s="5">
        <f>[1]RAW!$F266</f>
        <v>31.92</v>
      </c>
    </row>
    <row r="670" spans="1:6" x14ac:dyDescent="0.35">
      <c r="A670" t="str">
        <f>VLOOKUP([1]RAW!I265,'[1]CC Data'!A:B,2,FALSE)</f>
        <v>RESPONSE AND RISK REDUCTION</v>
      </c>
      <c r="B670" t="str">
        <f>VLOOKUP([1]RAW!I265,'[1]CC Data'!A:C,3,FALSE)</f>
        <v>EAST GROUP</v>
      </c>
      <c r="C670" s="4" t="str">
        <f>[1]RAW!$A265</f>
        <v>W&amp;P / MEDIRITE</v>
      </c>
      <c r="D670" s="4" t="str">
        <f>[1]RAW!$O265</f>
        <v>MISCELLANEOUS AND SPECIALTY RETAIL STORES</v>
      </c>
      <c r="E670" s="4" t="str">
        <f>[1]RAW!$C265</f>
        <v>19/01/2025</v>
      </c>
      <c r="F670" s="5">
        <f>[1]RAW!$F265</f>
        <v>88.92</v>
      </c>
    </row>
    <row r="671" spans="1:6" x14ac:dyDescent="0.35">
      <c r="A671" t="str">
        <f>VLOOKUP([1]RAW!I263,'[1]CC Data'!A:B,2,FALSE)</f>
        <v>RESPONSE AND RISK REDUCTION</v>
      </c>
      <c r="B671" t="str">
        <f>VLOOKUP([1]RAW!I263,'[1]CC Data'!A:C,3,FALSE)</f>
        <v>WEST GROUP</v>
      </c>
      <c r="C671" s="4" t="str">
        <f>[1]RAW!$A263</f>
        <v>W&amp;P / MEDIRITE</v>
      </c>
      <c r="D671" s="4" t="str">
        <f>[1]RAW!$O263</f>
        <v>MISCELLANEOUS AND SPECIALTY RETAIL STORES</v>
      </c>
      <c r="E671" s="4" t="str">
        <f>[1]RAW!$C263</f>
        <v>21/01/2025</v>
      </c>
      <c r="F671" s="5">
        <f>[1]RAW!$F263</f>
        <v>505.85</v>
      </c>
    </row>
    <row r="672" spans="1:6" x14ac:dyDescent="0.35">
      <c r="A672" t="str">
        <f>VLOOKUP([1]RAW!I264,'[1]CC Data'!A:B,2,FALSE)</f>
        <v>RESPONSE AND RISK REDUCTION</v>
      </c>
      <c r="B672" t="str">
        <f>VLOOKUP([1]RAW!I264,'[1]CC Data'!A:C,3,FALSE)</f>
        <v>EAST GROUP</v>
      </c>
      <c r="C672" s="4" t="str">
        <f>[1]RAW!$A264</f>
        <v>W&amp;P / MEDIRITE</v>
      </c>
      <c r="D672" s="4" t="str">
        <f>[1]RAW!$O264</f>
        <v>MISCELLANEOUS AND SPECIALTY RETAIL STORES</v>
      </c>
      <c r="E672" s="4" t="str">
        <f>[1]RAW!$C264</f>
        <v>21/01/2025</v>
      </c>
      <c r="F672" s="5">
        <f>[1]RAW!$F264</f>
        <v>165.68</v>
      </c>
    </row>
    <row r="673" spans="1:6" x14ac:dyDescent="0.35">
      <c r="A673" t="str">
        <f>VLOOKUP([1]RAW!I261,'[1]CC Data'!A:B,2,FALSE)</f>
        <v>RESPONSE AND RISK REDUCTION</v>
      </c>
      <c r="B673" t="str">
        <f>VLOOKUP([1]RAW!I261,'[1]CC Data'!A:C,3,FALSE)</f>
        <v>EAST GROUP</v>
      </c>
      <c r="C673" s="4" t="str">
        <f>[1]RAW!$A261</f>
        <v>W&amp;P / MEDIRITE</v>
      </c>
      <c r="D673" s="4" t="str">
        <f>[1]RAW!$O261</f>
        <v>MISCELLANEOUS AND SPECIALTY RETAIL STORES</v>
      </c>
      <c r="E673" s="4" t="str">
        <f>[1]RAW!$C261</f>
        <v>24/01/2025</v>
      </c>
      <c r="F673" s="5">
        <f>[1]RAW!$F261</f>
        <v>22.78</v>
      </c>
    </row>
    <row r="674" spans="1:6" x14ac:dyDescent="0.35">
      <c r="A674" t="str">
        <f>VLOOKUP([1]RAW!I262,'[1]CC Data'!A:B,2,FALSE)</f>
        <v>RESPONSE AND RISK REDUCTION</v>
      </c>
      <c r="B674" t="str">
        <f>VLOOKUP([1]RAW!I262,'[1]CC Data'!A:C,3,FALSE)</f>
        <v>CENTRAL GROUP</v>
      </c>
      <c r="C674" s="4" t="str">
        <f>[1]RAW!$A262</f>
        <v>W&amp;P / MEDIRITE</v>
      </c>
      <c r="D674" s="4" t="str">
        <f>[1]RAW!$O262</f>
        <v>MISCELLANEOUS AND SPECIALTY RETAIL STORES</v>
      </c>
      <c r="E674" s="4" t="str">
        <f>[1]RAW!$C262</f>
        <v>24/01/2025</v>
      </c>
      <c r="F674" s="5">
        <f>[1]RAW!$F262</f>
        <v>179.94</v>
      </c>
    </row>
    <row r="675" spans="1:6" x14ac:dyDescent="0.35">
      <c r="A675" t="str">
        <f>VLOOKUP([1]RAW!I260,'[1]CC Data'!A:B,2,FALSE)</f>
        <v>RESPONSE AND RISK REDUCTION</v>
      </c>
      <c r="B675" t="str">
        <f>VLOOKUP([1]RAW!I260,'[1]CC Data'!A:C,3,FALSE)</f>
        <v>WEST GROUP</v>
      </c>
      <c r="C675" s="4" t="str">
        <f>[1]RAW!$A260</f>
        <v>W&amp;P / MEDIRITE</v>
      </c>
      <c r="D675" s="4" t="str">
        <f>[1]RAW!$O260</f>
        <v>MISCELLANEOUS AND SPECIALTY RETAIL STORES</v>
      </c>
      <c r="E675" s="4" t="str">
        <f>[1]RAW!$C260</f>
        <v>25/01/2025</v>
      </c>
      <c r="F675" s="5">
        <f>[1]RAW!$F260</f>
        <v>174.12</v>
      </c>
    </row>
    <row r="676" spans="1:6" x14ac:dyDescent="0.35">
      <c r="A676" t="str">
        <f>VLOOKUP([1]RAW!I258,'[1]CC Data'!A:B,2,FALSE)</f>
        <v>RESPONSE AND RISK REDUCTION</v>
      </c>
      <c r="B676" t="str">
        <f>VLOOKUP([1]RAW!I258,'[1]CC Data'!A:C,3,FALSE)</f>
        <v>WEST GROUP</v>
      </c>
      <c r="C676" s="4" t="str">
        <f>[1]RAW!$A258</f>
        <v>W&amp;P / MEDIRITE</v>
      </c>
      <c r="D676" s="4" t="str">
        <f>[1]RAW!$O258</f>
        <v>MISCELLANEOUS AND SPECIALTY RETAIL STORES</v>
      </c>
      <c r="E676" s="4" t="str">
        <f>[1]RAW!$C258</f>
        <v>27/01/2025</v>
      </c>
      <c r="F676" s="5">
        <f>[1]RAW!$F258</f>
        <v>56.42</v>
      </c>
    </row>
    <row r="677" spans="1:6" x14ac:dyDescent="0.35">
      <c r="A677" t="str">
        <f>VLOOKUP([1]RAW!I257,'[1]CC Data'!A:B,2,FALSE)</f>
        <v>RESPONSE AND RISK REDUCTION</v>
      </c>
      <c r="B677" t="str">
        <f>VLOOKUP([1]RAW!I257,'[1]CC Data'!A:C,3,FALSE)</f>
        <v>EAST GROUP</v>
      </c>
      <c r="C677" s="4" t="str">
        <f>[1]RAW!$A257</f>
        <v>W&amp;P / MEDIRITE</v>
      </c>
      <c r="D677" s="4" t="str">
        <f>[1]RAW!$O257</f>
        <v>MISCELLANEOUS AND SPECIALTY RETAIL STORES</v>
      </c>
      <c r="E677" s="4" t="str">
        <f>[1]RAW!$C257</f>
        <v>28/01/2025</v>
      </c>
      <c r="F677" s="5">
        <f>[1]RAW!$F257</f>
        <v>56.42</v>
      </c>
    </row>
    <row r="678" spans="1:6" x14ac:dyDescent="0.35">
      <c r="A678" t="str">
        <f>VLOOKUP([1]RAW!I256,'[1]CC Data'!A:B,2,FALSE)</f>
        <v>RESPONSE AND RISK REDUCTION</v>
      </c>
      <c r="B678" t="str">
        <f>VLOOKUP([1]RAW!I256,'[1]CC Data'!A:C,3,FALSE)</f>
        <v>CENTRAL GROUP</v>
      </c>
      <c r="C678" s="4" t="str">
        <f>[1]RAW!$A256</f>
        <v>W&amp;P / MEDIRITE</v>
      </c>
      <c r="D678" s="4" t="str">
        <f>[1]RAW!$O256</f>
        <v>MISCELLANEOUS AND SPECIALTY RETAIL STORES</v>
      </c>
      <c r="E678" s="4" t="str">
        <f>[1]RAW!$C256</f>
        <v>29/01/2025</v>
      </c>
      <c r="F678" s="5">
        <f>[1]RAW!$F256</f>
        <v>196.85</v>
      </c>
    </row>
    <row r="679" spans="1:6" x14ac:dyDescent="0.35">
      <c r="A679" t="str">
        <f>VLOOKUP([1]RAW!I484,'[1]CC Data'!A:B,2,FALSE)</f>
        <v>RESPONSE AND RISK REDUCTION</v>
      </c>
      <c r="B679" t="str">
        <f>VLOOKUP([1]RAW!I484,'[1]CC Data'!A:C,3,FALSE)</f>
        <v>EAST GROUP</v>
      </c>
      <c r="C679" s="4" t="str">
        <f>[1]RAW!$A484</f>
        <v>W&amp;P / MEDIRITE</v>
      </c>
      <c r="D679" s="4" t="str">
        <f>[1]RAW!$O484</f>
        <v>MISCELLANEOUS AND SPECIALTY RETAIL STORES</v>
      </c>
      <c r="E679" s="4" t="str">
        <f>[1]RAW!$C484</f>
        <v>07/02/2025</v>
      </c>
      <c r="F679" s="5">
        <f>[1]RAW!$F484</f>
        <v>96.59</v>
      </c>
    </row>
    <row r="680" spans="1:6" x14ac:dyDescent="0.35">
      <c r="A680" t="str">
        <f>VLOOKUP([1]RAW!I483,'[1]CC Data'!A:B,2,FALSE)</f>
        <v>RESPONSE AND RISK REDUCTION</v>
      </c>
      <c r="B680" t="str">
        <f>VLOOKUP([1]RAW!I483,'[1]CC Data'!A:C,3,FALSE)</f>
        <v>WEST GROUP</v>
      </c>
      <c r="C680" s="4" t="str">
        <f>[1]RAW!$A483</f>
        <v>W&amp;P / MEDIRITE</v>
      </c>
      <c r="D680" s="4" t="str">
        <f>[1]RAW!$O483</f>
        <v>MISCELLANEOUS AND SPECIALTY RETAIL STORES</v>
      </c>
      <c r="E680" s="4" t="str">
        <f>[1]RAW!$C483</f>
        <v>10/02/2025</v>
      </c>
      <c r="F680" s="5">
        <f>[1]RAW!$F483</f>
        <v>118.4</v>
      </c>
    </row>
    <row r="681" spans="1:6" x14ac:dyDescent="0.35">
      <c r="A681" t="str">
        <f>VLOOKUP([1]RAW!I481,'[1]CC Data'!A:B,2,FALSE)</f>
        <v>RESPONSE AND RISK REDUCTION</v>
      </c>
      <c r="B681" t="str">
        <f>VLOOKUP([1]RAW!I481,'[1]CC Data'!A:C,3,FALSE)</f>
        <v>EAST GROUP</v>
      </c>
      <c r="C681" s="4" t="str">
        <f>[1]RAW!$A481</f>
        <v>W&amp;P / MEDIRITE</v>
      </c>
      <c r="D681" s="4" t="str">
        <f>[1]RAW!$O481</f>
        <v>MISCELLANEOUS AND SPECIALTY RETAIL STORES</v>
      </c>
      <c r="E681" s="4" t="str">
        <f>[1]RAW!$C481</f>
        <v>11/02/2025</v>
      </c>
      <c r="F681" s="5">
        <f>[1]RAW!$F481</f>
        <v>348.65</v>
      </c>
    </row>
    <row r="682" spans="1:6" x14ac:dyDescent="0.35">
      <c r="A682" t="str">
        <f>VLOOKUP([1]RAW!I482,'[1]CC Data'!A:B,2,FALSE)</f>
        <v>RESPONSE AND RISK REDUCTION</v>
      </c>
      <c r="B682" t="str">
        <f>VLOOKUP([1]RAW!I482,'[1]CC Data'!A:C,3,FALSE)</f>
        <v>EAST GROUP</v>
      </c>
      <c r="C682" s="4" t="str">
        <f>[1]RAW!$A482</f>
        <v>W&amp;P / MEDIRITE</v>
      </c>
      <c r="D682" s="4" t="str">
        <f>[1]RAW!$O482</f>
        <v>MISCELLANEOUS AND SPECIALTY RETAIL STORES</v>
      </c>
      <c r="E682" s="4" t="str">
        <f>[1]RAW!$C482</f>
        <v>11/02/2025</v>
      </c>
      <c r="F682" s="5">
        <f>[1]RAW!$F482</f>
        <v>85.1</v>
      </c>
    </row>
    <row r="683" spans="1:6" x14ac:dyDescent="0.35">
      <c r="A683" t="str">
        <f>VLOOKUP([1]RAW!I480,'[1]CC Data'!A:B,2,FALSE)</f>
        <v>RESPONSE AND RISK REDUCTION</v>
      </c>
      <c r="B683" t="str">
        <f>VLOOKUP([1]RAW!I480,'[1]CC Data'!A:C,3,FALSE)</f>
        <v>CENTRAL GROUP</v>
      </c>
      <c r="C683" s="4" t="str">
        <f>[1]RAW!$A480</f>
        <v>W&amp;P / MEDIRITE</v>
      </c>
      <c r="D683" s="4" t="str">
        <f>[1]RAW!$O480</f>
        <v>MISCELLANEOUS AND SPECIALTY RETAIL STORES</v>
      </c>
      <c r="E683" s="4" t="str">
        <f>[1]RAW!$C480</f>
        <v>13/02/2025</v>
      </c>
      <c r="F683" s="5">
        <f>[1]RAW!$F480</f>
        <v>63.22</v>
      </c>
    </row>
    <row r="684" spans="1:6" x14ac:dyDescent="0.35">
      <c r="A684" t="str">
        <f>VLOOKUP([1]RAW!I478,'[1]CC Data'!A:B,2,FALSE)</f>
        <v>RESPONSE AND RISK REDUCTION</v>
      </c>
      <c r="B684" t="str">
        <f>VLOOKUP([1]RAW!I478,'[1]CC Data'!A:C,3,FALSE)</f>
        <v>CENTRAL GROUP</v>
      </c>
      <c r="C684" s="4" t="str">
        <f>[1]RAW!$A478</f>
        <v>W&amp;P / MEDIRITE</v>
      </c>
      <c r="D684" s="4" t="str">
        <f>[1]RAW!$O478</f>
        <v>MISCELLANEOUS AND SPECIALTY RETAIL STORES</v>
      </c>
      <c r="E684" s="4" t="str">
        <f>[1]RAW!$C478</f>
        <v>16/02/2025</v>
      </c>
      <c r="F684" s="5">
        <f>[1]RAW!$F478</f>
        <v>163.26</v>
      </c>
    </row>
    <row r="685" spans="1:6" x14ac:dyDescent="0.35">
      <c r="A685" t="str">
        <f>VLOOKUP([1]RAW!I477,'[1]CC Data'!A:B,2,FALSE)</f>
        <v>RESPONSE AND RISK REDUCTION</v>
      </c>
      <c r="B685" t="str">
        <f>VLOOKUP([1]RAW!I477,'[1]CC Data'!A:C,3,FALSE)</f>
        <v>OPERATIONAL TRAINING</v>
      </c>
      <c r="C685" s="4" t="str">
        <f>[1]RAW!$A477</f>
        <v>W&amp;P / MEDIRITE</v>
      </c>
      <c r="D685" s="4" t="str">
        <f>[1]RAW!$O477</f>
        <v>MISCELLANEOUS AND SPECIALTY RETAIL STORES</v>
      </c>
      <c r="E685" s="4" t="str">
        <f>[1]RAW!$C477</f>
        <v>18/02/2025</v>
      </c>
      <c r="F685" s="5">
        <f>[1]RAW!$F477</f>
        <v>236.8</v>
      </c>
    </row>
    <row r="686" spans="1:6" x14ac:dyDescent="0.35">
      <c r="A686" t="str">
        <f>VLOOKUP([1]RAW!I476,'[1]CC Data'!A:B,2,FALSE)</f>
        <v>RESPONSE AND RISK REDUCTION</v>
      </c>
      <c r="B686" t="str">
        <f>VLOOKUP([1]RAW!I476,'[1]CC Data'!A:C,3,FALSE)</f>
        <v>EAST GROUP</v>
      </c>
      <c r="C686" s="4" t="str">
        <f>[1]RAW!$A476</f>
        <v>W&amp;P / MEDIRITE</v>
      </c>
      <c r="D686" s="4" t="str">
        <f>[1]RAW!$O476</f>
        <v>MISCELLANEOUS AND SPECIALTY RETAIL STORES</v>
      </c>
      <c r="E686" s="4" t="str">
        <f>[1]RAW!$C476</f>
        <v>27/02/2025</v>
      </c>
      <c r="F686" s="5">
        <f>[1]RAW!$F476</f>
        <v>-20.7</v>
      </c>
    </row>
    <row r="687" spans="1:6" x14ac:dyDescent="0.35">
      <c r="A687" t="str">
        <f>VLOOKUP([1]RAW!I475,'[1]CC Data'!A:B,2,FALSE)</f>
        <v>RESPONSE AND RISK REDUCTION</v>
      </c>
      <c r="B687" t="str">
        <f>VLOOKUP([1]RAW!I475,'[1]CC Data'!A:C,3,FALSE)</f>
        <v>CENTRAL GROUP</v>
      </c>
      <c r="C687" s="4" t="str">
        <f>[1]RAW!$A475</f>
        <v>W&amp;P / MEDIRITE</v>
      </c>
      <c r="D687" s="4" t="str">
        <f>[1]RAW!$O475</f>
        <v>MISCELLANEOUS AND SPECIALTY RETAIL STORES</v>
      </c>
      <c r="E687" s="4" t="str">
        <f>[1]RAW!$C475</f>
        <v>02/03/2025</v>
      </c>
      <c r="F687" s="5">
        <f>[1]RAW!$F475</f>
        <v>345.56</v>
      </c>
    </row>
    <row r="688" spans="1:6" x14ac:dyDescent="0.35">
      <c r="A688" t="str">
        <f>VLOOKUP([1]RAW!I282,'[1]CC Data'!A:B,2,FALSE)</f>
        <v>RESPONSE AND RISK REDUCTION</v>
      </c>
      <c r="B688" t="str">
        <f>VLOOKUP([1]RAW!I282,'[1]CC Data'!A:C,3,FALSE)</f>
        <v>COMMUNITY SAFETY</v>
      </c>
      <c r="C688" s="4" t="str">
        <f>[1]RAW!$A282</f>
        <v>WM MORRISONS STORE</v>
      </c>
      <c r="D688" s="4" t="str">
        <f>[1]RAW!$O282</f>
        <v>GROCERY STORES, SUPERMARKETS</v>
      </c>
      <c r="E688" s="4" t="str">
        <f>[1]RAW!$C282</f>
        <v>17/01/2025</v>
      </c>
      <c r="F688" s="5">
        <f>[1]RAW!$F282</f>
        <v>13.79</v>
      </c>
    </row>
    <row r="689" spans="1:6" x14ac:dyDescent="0.35">
      <c r="A689" t="str">
        <f>VLOOKUP([1]RAW!I281,'[1]CC Data'!A:B,2,FALSE)</f>
        <v>RESPONSE AND RISK REDUCTION</v>
      </c>
      <c r="B689" t="str">
        <f>VLOOKUP([1]RAW!I281,'[1]CC Data'!A:C,3,FALSE)</f>
        <v>CENTRAL GROUP</v>
      </c>
      <c r="C689" s="4" t="str">
        <f>[1]RAW!$A281</f>
        <v>WM MORRISONS STORE</v>
      </c>
      <c r="D689" s="4" t="str">
        <f>[1]RAW!$O281</f>
        <v>GROCERY STORES, SUPERMARKETS</v>
      </c>
      <c r="E689" s="4" t="str">
        <f>[1]RAW!$C281</f>
        <v>20/01/2025</v>
      </c>
      <c r="F689" s="5">
        <f>[1]RAW!$F281</f>
        <v>15</v>
      </c>
    </row>
    <row r="690" spans="1:6" x14ac:dyDescent="0.35">
      <c r="A690" t="str">
        <f>VLOOKUP([1]RAW!I487,'[1]CC Data'!A:B,2,FALSE)</f>
        <v>RESPONSE AND RISK REDUCTION</v>
      </c>
      <c r="B690" t="str">
        <f>VLOOKUP([1]RAW!I487,'[1]CC Data'!A:C,3,FALSE)</f>
        <v>CENTRAL GROUP</v>
      </c>
      <c r="C690" s="4" t="str">
        <f>[1]RAW!$A487</f>
        <v>WM MORRISONS STORE</v>
      </c>
      <c r="D690" s="4" t="str">
        <f>[1]RAW!$O487</f>
        <v>GROCERY STORES, SUPERMARKETS</v>
      </c>
      <c r="E690" s="4" t="str">
        <f>[1]RAW!$C487</f>
        <v>10/02/2025</v>
      </c>
      <c r="F690" s="5">
        <f>[1]RAW!$F487</f>
        <v>13.33</v>
      </c>
    </row>
    <row r="691" spans="1:6" x14ac:dyDescent="0.35">
      <c r="A691" t="str">
        <f>VLOOKUP([1]RAW!I283,'[1]CC Data'!A:B,2,FALSE)</f>
        <v>RESPONSE AND RISK REDUCTION</v>
      </c>
      <c r="B691" t="str">
        <f>VLOOKUP([1]RAW!I283,'[1]CC Data'!A:C,3,FALSE)</f>
        <v>COMMUNITY SAFETY</v>
      </c>
      <c r="C691" s="4" t="str">
        <f>[1]RAW!$A283</f>
        <v>WORKWEAR EXPRESS</v>
      </c>
      <c r="D691" s="4" t="str">
        <f>[1]RAW!$O283</f>
        <v>MEN'S/WOMEN'S/CHILDREN'S UNIFORMS/COMMERCIAL CLOTH</v>
      </c>
      <c r="E691" s="4" t="str">
        <f>[1]RAW!$C283</f>
        <v>14/01/2025</v>
      </c>
      <c r="F691" s="5">
        <f>[1]RAW!$F283</f>
        <v>411.84</v>
      </c>
    </row>
    <row r="692" spans="1:6" x14ac:dyDescent="0.35">
      <c r="A692" t="str">
        <f>VLOOKUP([1]RAW!I491,'[1]CC Data'!A:B,2,FALSE)</f>
        <v>RESPONSE AND RISK REDUCTION</v>
      </c>
      <c r="B692" t="str">
        <f>VLOOKUP([1]RAW!I491,'[1]CC Data'!A:C,3,FALSE)</f>
        <v>COMMUNITY SAFETY</v>
      </c>
      <c r="C692" s="4" t="str">
        <f>[1]RAW!$A491</f>
        <v>WORKWEAR EXPRESS</v>
      </c>
      <c r="D692" s="4" t="str">
        <f>[1]RAW!$O491</f>
        <v>MEN'S/WOMEN'S/CHILDREN'S UNIFORMS/COMMERCIAL CLOTH</v>
      </c>
      <c r="E692" s="4" t="str">
        <f>[1]RAW!$C491</f>
        <v>03/02/2025</v>
      </c>
      <c r="F692" s="5">
        <f>[1]RAW!$F491</f>
        <v>127.94</v>
      </c>
    </row>
    <row r="693" spans="1:6" x14ac:dyDescent="0.35">
      <c r="A693" t="str">
        <f>VLOOKUP([1]RAW!I490,'[1]CC Data'!A:B,2,FALSE)</f>
        <v>RESPONSE AND RISK REDUCTION</v>
      </c>
      <c r="B693" t="str">
        <f>VLOOKUP([1]RAW!I490,'[1]CC Data'!A:C,3,FALSE)</f>
        <v>COMMUNITY SAFETY</v>
      </c>
      <c r="C693" s="4" t="str">
        <f>[1]RAW!$A490</f>
        <v>WORKWEAR EXPRESS</v>
      </c>
      <c r="D693" s="4" t="str">
        <f>[1]RAW!$O490</f>
        <v>MEN'S/WOMEN'S/CHILDREN'S UNIFORMS/COMMERCIAL CLOTH</v>
      </c>
      <c r="E693" s="4" t="str">
        <f>[1]RAW!$C490</f>
        <v>10/02/2025</v>
      </c>
      <c r="F693" s="5">
        <f>[1]RAW!$F490</f>
        <v>170.75</v>
      </c>
    </row>
    <row r="694" spans="1:6" x14ac:dyDescent="0.35">
      <c r="A694" t="str">
        <f>VLOOKUP([1]RAW!I284,'[1]CC Data'!A:B,2,FALSE)</f>
        <v>RESPONSE AND RISK REDUCTION</v>
      </c>
      <c r="B694" t="str">
        <f>VLOOKUP([1]RAW!I284,'[1]CC Data'!A:C,3,FALSE)</f>
        <v>CENTRAL GROUP</v>
      </c>
      <c r="C694" s="4" t="str">
        <f>[1]RAW!$A284</f>
        <v>WP STERI-7SHOP.COM</v>
      </c>
      <c r="D694" s="4" t="str">
        <f>[1]RAW!$O284</f>
        <v>CLEANING AND MAINTENANCE, JANITORIAL SERVICES</v>
      </c>
      <c r="E694" s="4" t="str">
        <f>[1]RAW!$C284</f>
        <v>21/01/2025</v>
      </c>
      <c r="F694" s="5">
        <f>[1]RAW!$F284</f>
        <v>187.5</v>
      </c>
    </row>
    <row r="695" spans="1:6" x14ac:dyDescent="0.35">
      <c r="A695" t="str">
        <f>VLOOKUP([1]RAW!I285,'[1]CC Data'!A:B,2,FALSE)</f>
        <v>RESPONSE AND RISK REDUCTION</v>
      </c>
      <c r="B695" t="str">
        <f>VLOOKUP([1]RAW!I285,'[1]CC Data'!A:C,3,FALSE)</f>
        <v>WEST GROUP</v>
      </c>
      <c r="C695" s="4" t="str">
        <f>[1]RAW!$A285</f>
        <v>WWW.AMAZON.  G13PP7EC5</v>
      </c>
      <c r="D695" s="4" t="str">
        <f>[1]RAW!$O285</f>
        <v>MISCELLANEOUS GENERAL MERCHANDISE</v>
      </c>
      <c r="E695" s="4" t="str">
        <f>[1]RAW!$C285</f>
        <v>28/01/2025</v>
      </c>
      <c r="F695" s="5">
        <f>[1]RAW!$F285</f>
        <v>48.74</v>
      </c>
    </row>
    <row r="696" spans="1:6" x14ac:dyDescent="0.35">
      <c r="A696" t="str">
        <f>VLOOKUP([1]RAW!I297,'[1]CC Data'!A:B,2,FALSE)</f>
        <v>RESPONSE AND RISK REDUCTION</v>
      </c>
      <c r="B696" t="str">
        <f>VLOOKUP([1]RAW!I297,'[1]CC Data'!A:C,3,FALSE)</f>
        <v>WEST GROUP</v>
      </c>
      <c r="C696" s="4" t="str">
        <f>[1]RAW!$A297</f>
        <v>WWW.ARCO.CO.UK</v>
      </c>
      <c r="D696" s="4" t="str">
        <f>[1]RAW!$O297</f>
        <v>INDUSTRIAL SUPPLIES NOT ELSEWHERE CLASSIFIED</v>
      </c>
      <c r="E696" s="4" t="str">
        <f>[1]RAW!$C297</f>
        <v>07/01/2025</v>
      </c>
      <c r="F696" s="5">
        <f>[1]RAW!$F297</f>
        <v>63.04</v>
      </c>
    </row>
    <row r="697" spans="1:6" x14ac:dyDescent="0.35">
      <c r="A697" t="str">
        <f>VLOOKUP([1]RAW!I296,'[1]CC Data'!A:B,2,FALSE)</f>
        <v>RESPONSE AND RISK REDUCTION</v>
      </c>
      <c r="B697" t="str">
        <f>VLOOKUP([1]RAW!I296,'[1]CC Data'!A:C,3,FALSE)</f>
        <v>CENTRAL GROUP</v>
      </c>
      <c r="C697" s="4" t="str">
        <f>[1]RAW!$A296</f>
        <v>WWW.ARCO.CO.UK</v>
      </c>
      <c r="D697" s="4" t="str">
        <f>[1]RAW!$O296</f>
        <v>INDUSTRIAL SUPPLIES NOT ELSEWHERE CLASSIFIED</v>
      </c>
      <c r="E697" s="4" t="str">
        <f>[1]RAW!$C296</f>
        <v>11/01/2025</v>
      </c>
      <c r="F697" s="5">
        <f>[1]RAW!$F296</f>
        <v>75.92</v>
      </c>
    </row>
    <row r="698" spans="1:6" x14ac:dyDescent="0.35">
      <c r="A698" t="str">
        <f>VLOOKUP([1]RAW!I291,'[1]CC Data'!A:B,2,FALSE)</f>
        <v>RESPONSE AND RISK REDUCTION</v>
      </c>
      <c r="B698" t="str">
        <f>VLOOKUP([1]RAW!I291,'[1]CC Data'!A:C,3,FALSE)</f>
        <v>CENTRAL GROUP</v>
      </c>
      <c r="C698" s="4" t="str">
        <f>[1]RAW!$A291</f>
        <v>WWW.ARCO.CO.UK</v>
      </c>
      <c r="D698" s="4" t="str">
        <f>[1]RAW!$O291</f>
        <v>INDUSTRIAL SUPPLIES NOT ELSEWHERE CLASSIFIED</v>
      </c>
      <c r="E698" s="4" t="str">
        <f>[1]RAW!$C291</f>
        <v>14/01/2025</v>
      </c>
      <c r="F698" s="5">
        <f>[1]RAW!$F291</f>
        <v>39.25</v>
      </c>
    </row>
    <row r="699" spans="1:6" x14ac:dyDescent="0.35">
      <c r="A699" t="str">
        <f>VLOOKUP([1]RAW!I295,'[1]CC Data'!A:B,2,FALSE)</f>
        <v>RESPONSE AND RISK REDUCTION</v>
      </c>
      <c r="B699" t="str">
        <f>VLOOKUP([1]RAW!I295,'[1]CC Data'!A:C,3,FALSE)</f>
        <v>CENTRAL GROUP</v>
      </c>
      <c r="C699" s="4" t="str">
        <f>[1]RAW!$A295</f>
        <v>WWW.ARCO.CO.UK</v>
      </c>
      <c r="D699" s="4" t="str">
        <f>[1]RAW!$O295</f>
        <v>INDUSTRIAL SUPPLIES NOT ELSEWHERE CLASSIFIED</v>
      </c>
      <c r="E699" s="4" t="str">
        <f>[1]RAW!$C295</f>
        <v>14/01/2025</v>
      </c>
      <c r="F699" s="5">
        <f>[1]RAW!$F295</f>
        <v>61.36</v>
      </c>
    </row>
    <row r="700" spans="1:6" x14ac:dyDescent="0.35">
      <c r="A700" t="str">
        <f>VLOOKUP([1]RAW!I294,'[1]CC Data'!A:B,2,FALSE)</f>
        <v>RESPONSE AND RISK REDUCTION</v>
      </c>
      <c r="B700" t="str">
        <f>VLOOKUP([1]RAW!I294,'[1]CC Data'!A:C,3,FALSE)</f>
        <v>OPERATIONAL TRAINING</v>
      </c>
      <c r="C700" s="4" t="str">
        <f>[1]RAW!$A294</f>
        <v>WWW.ARCO.CO.UK</v>
      </c>
      <c r="D700" s="4" t="str">
        <f>[1]RAW!$O294</f>
        <v>INDUSTRIAL SUPPLIES NOT ELSEWHERE CLASSIFIED</v>
      </c>
      <c r="E700" s="4" t="str">
        <f>[1]RAW!$C294</f>
        <v>15/01/2025</v>
      </c>
      <c r="F700" s="5">
        <f>[1]RAW!$F294</f>
        <v>79.98</v>
      </c>
    </row>
    <row r="701" spans="1:6" x14ac:dyDescent="0.35">
      <c r="A701" t="str">
        <f>VLOOKUP([1]RAW!I290,'[1]CC Data'!A:B,2,FALSE)</f>
        <v>RESPONSE AND RISK REDUCTION</v>
      </c>
      <c r="B701" t="str">
        <f>VLOOKUP([1]RAW!I290,'[1]CC Data'!A:C,3,FALSE)</f>
        <v>WEST GROUP</v>
      </c>
      <c r="C701" s="4" t="str">
        <f>[1]RAW!$A290</f>
        <v>WWW.ARCO.CO.UK</v>
      </c>
      <c r="D701" s="4" t="str">
        <f>[1]RAW!$O290</f>
        <v>INDUSTRIAL SUPPLIES NOT ELSEWHERE CLASSIFIED</v>
      </c>
      <c r="E701" s="4" t="str">
        <f>[1]RAW!$C290</f>
        <v>21/01/2025</v>
      </c>
      <c r="F701" s="5">
        <f>[1]RAW!$F290</f>
        <v>270.60000000000002</v>
      </c>
    </row>
    <row r="702" spans="1:6" x14ac:dyDescent="0.35">
      <c r="A702" t="str">
        <f>VLOOKUP([1]RAW!I288,'[1]CC Data'!A:B,2,FALSE)</f>
        <v>RESPONSE AND RISK REDUCTION</v>
      </c>
      <c r="B702" t="str">
        <f>VLOOKUP([1]RAW!I288,'[1]CC Data'!A:C,3,FALSE)</f>
        <v>WEST GROUP</v>
      </c>
      <c r="C702" s="4" t="str">
        <f>[1]RAW!$A288</f>
        <v>WWW.ARCO.CO.UK</v>
      </c>
      <c r="D702" s="4" t="str">
        <f>[1]RAW!$O288</f>
        <v>INDUSTRIAL SUPPLIES NOT ELSEWHERE CLASSIFIED</v>
      </c>
      <c r="E702" s="4" t="str">
        <f>[1]RAW!$C288</f>
        <v>24/01/2025</v>
      </c>
      <c r="F702" s="5">
        <f>[1]RAW!$F288</f>
        <v>64.03</v>
      </c>
    </row>
    <row r="703" spans="1:6" x14ac:dyDescent="0.35">
      <c r="A703" t="str">
        <f>VLOOKUP([1]RAW!I289,'[1]CC Data'!A:B,2,FALSE)</f>
        <v>RESPONSE AND RISK REDUCTION</v>
      </c>
      <c r="B703" t="str">
        <f>VLOOKUP([1]RAW!I289,'[1]CC Data'!A:C,3,FALSE)</f>
        <v>WEST GROUP</v>
      </c>
      <c r="C703" s="4" t="str">
        <f>[1]RAW!$A289</f>
        <v>WWW.ARCO.CO.UK</v>
      </c>
      <c r="D703" s="4" t="str">
        <f>[1]RAW!$O289</f>
        <v>INDUSTRIAL SUPPLIES NOT ELSEWHERE CLASSIFIED</v>
      </c>
      <c r="E703" s="4" t="str">
        <f>[1]RAW!$C289</f>
        <v>24/01/2025</v>
      </c>
      <c r="F703" s="5">
        <f>[1]RAW!$F289</f>
        <v>59.14</v>
      </c>
    </row>
    <row r="704" spans="1:6" x14ac:dyDescent="0.35">
      <c r="A704" t="str">
        <f>VLOOKUP([1]RAW!I286,'[1]CC Data'!A:B,2,FALSE)</f>
        <v>RESPONSE AND RISK REDUCTION</v>
      </c>
      <c r="B704" t="str">
        <f>VLOOKUP([1]RAW!I286,'[1]CC Data'!A:C,3,FALSE)</f>
        <v>CENTRAL GROUP</v>
      </c>
      <c r="C704" s="4" t="str">
        <f>[1]RAW!$A286</f>
        <v>WWW.ARCO.CO.UK</v>
      </c>
      <c r="D704" s="4" t="str">
        <f>[1]RAW!$O286</f>
        <v>INDUSTRIAL SUPPLIES NOT ELSEWHERE CLASSIFIED</v>
      </c>
      <c r="E704" s="4" t="str">
        <f>[1]RAW!$C286</f>
        <v>27/01/2025</v>
      </c>
      <c r="F704" s="5">
        <f>[1]RAW!$F286</f>
        <v>292.25</v>
      </c>
    </row>
    <row r="705" spans="1:6" x14ac:dyDescent="0.35">
      <c r="A705" t="str">
        <f>VLOOKUP([1]RAW!I287,'[1]CC Data'!A:B,2,FALSE)</f>
        <v>RESPONSE AND RISK REDUCTION</v>
      </c>
      <c r="B705" t="str">
        <f>VLOOKUP([1]RAW!I287,'[1]CC Data'!A:C,3,FALSE)</f>
        <v>CENTRAL GROUP</v>
      </c>
      <c r="C705" s="4" t="str">
        <f>[1]RAW!$A287</f>
        <v>WWW.ARCO.CO.UK</v>
      </c>
      <c r="D705" s="4" t="str">
        <f>[1]RAW!$O287</f>
        <v>INDUSTRIAL SUPPLIES NOT ELSEWHERE CLASSIFIED</v>
      </c>
      <c r="E705" s="4" t="str">
        <f>[1]RAW!$C287</f>
        <v>27/01/2025</v>
      </c>
      <c r="F705" s="5">
        <f>[1]RAW!$F287</f>
        <v>292.25</v>
      </c>
    </row>
    <row r="706" spans="1:6" x14ac:dyDescent="0.35">
      <c r="A706" t="str">
        <f>VLOOKUP([1]RAW!I496,'[1]CC Data'!A:B,2,FALSE)</f>
        <v>RESPONSE AND RISK REDUCTION</v>
      </c>
      <c r="B706" t="str">
        <f>VLOOKUP([1]RAW!I496,'[1]CC Data'!A:C,3,FALSE)</f>
        <v>WEST GROUP</v>
      </c>
      <c r="C706" s="4" t="str">
        <f>[1]RAW!$A496</f>
        <v>WWW.ARCO.CO.UK</v>
      </c>
      <c r="D706" s="4" t="str">
        <f>[1]RAW!$O496</f>
        <v>INDUSTRIAL SUPPLIES NOT ELSEWHERE CLASSIFIED</v>
      </c>
      <c r="E706" s="4" t="str">
        <f>[1]RAW!$C496</f>
        <v>10/02/2025</v>
      </c>
      <c r="F706" s="5">
        <f>[1]RAW!$F496</f>
        <v>51.72</v>
      </c>
    </row>
    <row r="707" spans="1:6" x14ac:dyDescent="0.35">
      <c r="A707" t="str">
        <f>VLOOKUP([1]RAW!I495,'[1]CC Data'!A:B,2,FALSE)</f>
        <v>RESPONSE AND RISK REDUCTION</v>
      </c>
      <c r="B707" t="str">
        <f>VLOOKUP([1]RAW!I495,'[1]CC Data'!A:C,3,FALSE)</f>
        <v>WEST GROUP</v>
      </c>
      <c r="C707" s="4" t="str">
        <f>[1]RAW!$A495</f>
        <v>WWW.ARCO.CO.UK</v>
      </c>
      <c r="D707" s="4" t="str">
        <f>[1]RAW!$O495</f>
        <v>INDUSTRIAL SUPPLIES NOT ELSEWHERE CLASSIFIED</v>
      </c>
      <c r="E707" s="4" t="str">
        <f>[1]RAW!$C495</f>
        <v>17/02/2025</v>
      </c>
      <c r="F707" s="5">
        <f>[1]RAW!$F495</f>
        <v>94.61</v>
      </c>
    </row>
    <row r="708" spans="1:6" x14ac:dyDescent="0.35">
      <c r="A708" t="str">
        <f>VLOOKUP([1]RAW!I494,'[1]CC Data'!A:B,2,FALSE)</f>
        <v>RESPONSE AND RISK REDUCTION</v>
      </c>
      <c r="B708" t="str">
        <f>VLOOKUP([1]RAW!I494,'[1]CC Data'!A:C,3,FALSE)</f>
        <v>WEST GROUP</v>
      </c>
      <c r="C708" s="4" t="str">
        <f>[1]RAW!$A494</f>
        <v>WWW.ARCO.CO.UK</v>
      </c>
      <c r="D708" s="4" t="str">
        <f>[1]RAW!$O494</f>
        <v>INDUSTRIAL SUPPLIES NOT ELSEWHERE CLASSIFIED</v>
      </c>
      <c r="E708" s="4" t="str">
        <f>[1]RAW!$C494</f>
        <v>18/02/2025</v>
      </c>
      <c r="F708" s="5">
        <f>[1]RAW!$F494</f>
        <v>66.52</v>
      </c>
    </row>
    <row r="709" spans="1:6" x14ac:dyDescent="0.35">
      <c r="A709" t="str">
        <f>VLOOKUP([1]RAW!I497,'[1]CC Data'!A:B,2,FALSE)</f>
        <v>RESPONSE AND RISK REDUCTION</v>
      </c>
      <c r="B709" t="str">
        <f>VLOOKUP([1]RAW!I497,'[1]CC Data'!A:C,3,FALSE)</f>
        <v>BUSINESS SAFETY</v>
      </c>
      <c r="C709" s="4" t="str">
        <f>[1]RAW!$A497</f>
        <v>WWW.AVANTIWESTCOAST.CO</v>
      </c>
      <c r="D709" s="4" t="str">
        <f>[1]RAW!$O497</f>
        <v>PASSENGER RAILWAYS</v>
      </c>
      <c r="E709" s="4" t="str">
        <f>[1]RAW!$C497</f>
        <v>01/03/2025</v>
      </c>
      <c r="F709" s="5">
        <f>[1]RAW!$F497</f>
        <v>121.4</v>
      </c>
    </row>
    <row r="710" spans="1:6" x14ac:dyDescent="0.35">
      <c r="A710" t="str">
        <f>VLOOKUP([1]RAW!I315,'[1]CC Data'!A:B,2,FALSE)</f>
        <v>RESPONSE AND RISK REDUCTION</v>
      </c>
      <c r="B710" t="str">
        <f>VLOOKUP([1]RAW!I315,'[1]CC Data'!A:C,3,FALSE)</f>
        <v>CENTRAL GROUP</v>
      </c>
      <c r="C710" s="4" t="str">
        <f>[1]RAW!$A315</f>
        <v>WWW.BANNERUK.COM</v>
      </c>
      <c r="D710" s="4" t="str">
        <f>[1]RAW!$O315</f>
        <v>STATIONERY/OFFICE SUPPLIES/PRINTING &amp; WRITING PAP.</v>
      </c>
      <c r="E710" s="4" t="str">
        <f>[1]RAW!$C315</f>
        <v>06/01/2025</v>
      </c>
      <c r="F710" s="5">
        <f>[1]RAW!$F315</f>
        <v>26.91</v>
      </c>
    </row>
    <row r="711" spans="1:6" x14ac:dyDescent="0.35">
      <c r="A711" t="str">
        <f>VLOOKUP([1]RAW!I314,'[1]CC Data'!A:B,2,FALSE)</f>
        <v>RESPONSE AND RISK REDUCTION</v>
      </c>
      <c r="B711" t="str">
        <f>VLOOKUP([1]RAW!I314,'[1]CC Data'!A:C,3,FALSE)</f>
        <v>CENTRAL GROUP</v>
      </c>
      <c r="C711" s="4" t="str">
        <f>[1]RAW!$A314</f>
        <v>WWW.BANNERUK.COM</v>
      </c>
      <c r="D711" s="4" t="str">
        <f>[1]RAW!$O314</f>
        <v>STATIONERY/OFFICE SUPPLIES/PRINTING &amp; WRITING PAP.</v>
      </c>
      <c r="E711" s="4" t="str">
        <f>[1]RAW!$C314</f>
        <v>09/01/2025</v>
      </c>
      <c r="F711" s="5">
        <f>[1]RAW!$F314</f>
        <v>162.12</v>
      </c>
    </row>
    <row r="712" spans="1:6" x14ac:dyDescent="0.35">
      <c r="A712" t="str">
        <f>VLOOKUP([1]RAW!I313,'[1]CC Data'!A:B,2,FALSE)</f>
        <v>RESPONSE AND RISK REDUCTION</v>
      </c>
      <c r="B712" t="str">
        <f>VLOOKUP([1]RAW!I313,'[1]CC Data'!A:C,3,FALSE)</f>
        <v>EAST GROUP</v>
      </c>
      <c r="C712" s="4" t="str">
        <f>[1]RAW!$A313</f>
        <v>WWW.BANNERUK.COM</v>
      </c>
      <c r="D712" s="4" t="str">
        <f>[1]RAW!$O313</f>
        <v>STATIONERY/OFFICE SUPPLIES/PRINTING &amp; WRITING PAP.</v>
      </c>
      <c r="E712" s="4" t="str">
        <f>[1]RAW!$C313</f>
        <v>10/01/2025</v>
      </c>
      <c r="F712" s="5">
        <f>[1]RAW!$F313</f>
        <v>191.2</v>
      </c>
    </row>
    <row r="713" spans="1:6" x14ac:dyDescent="0.35">
      <c r="A713" t="str">
        <f>VLOOKUP([1]RAW!I312,'[1]CC Data'!A:B,2,FALSE)</f>
        <v>RESPONSE AND RISK REDUCTION</v>
      </c>
      <c r="B713" t="str">
        <f>VLOOKUP([1]RAW!I312,'[1]CC Data'!A:C,3,FALSE)</f>
        <v>EAST GROUP</v>
      </c>
      <c r="C713" s="4" t="str">
        <f>[1]RAW!$A312</f>
        <v>WWW.BANNERUK.COM</v>
      </c>
      <c r="D713" s="4" t="str">
        <f>[1]RAW!$O312</f>
        <v>STATIONERY/OFFICE SUPPLIES/PRINTING &amp; WRITING PAP.</v>
      </c>
      <c r="E713" s="4" t="str">
        <f>[1]RAW!$C312</f>
        <v>14/01/2025</v>
      </c>
      <c r="F713" s="5">
        <f>[1]RAW!$F312</f>
        <v>18.059999999999999</v>
      </c>
    </row>
    <row r="714" spans="1:6" x14ac:dyDescent="0.35">
      <c r="A714" t="str">
        <f>VLOOKUP([1]RAW!I308,'[1]CC Data'!A:B,2,FALSE)</f>
        <v>RESPONSE AND RISK REDUCTION</v>
      </c>
      <c r="B714" t="str">
        <f>VLOOKUP([1]RAW!I308,'[1]CC Data'!A:C,3,FALSE)</f>
        <v>OPERATIONAL TRAINING</v>
      </c>
      <c r="C714" s="4" t="str">
        <f>[1]RAW!$A308</f>
        <v>WWW.BANNERUK.COM</v>
      </c>
      <c r="D714" s="4" t="str">
        <f>[1]RAW!$O308</f>
        <v>STATIONERY/OFFICE SUPPLIES/PRINTING &amp; WRITING PAP.</v>
      </c>
      <c r="E714" s="4" t="str">
        <f>[1]RAW!$C308</f>
        <v>22/01/2025</v>
      </c>
      <c r="F714" s="5">
        <f>[1]RAW!$F308</f>
        <v>171.1</v>
      </c>
    </row>
    <row r="715" spans="1:6" x14ac:dyDescent="0.35">
      <c r="A715" t="str">
        <f>VLOOKUP([1]RAW!I309,'[1]CC Data'!A:B,2,FALSE)</f>
        <v>RESPONSE AND RISK REDUCTION</v>
      </c>
      <c r="B715" t="str">
        <f>VLOOKUP([1]RAW!I309,'[1]CC Data'!A:C,3,FALSE)</f>
        <v>CENTRAL GROUP</v>
      </c>
      <c r="C715" s="4" t="str">
        <f>[1]RAW!$A309</f>
        <v>WWW.BANNERUK.COM</v>
      </c>
      <c r="D715" s="4" t="str">
        <f>[1]RAW!$O309</f>
        <v>STATIONERY/OFFICE SUPPLIES/PRINTING &amp; WRITING PAP.</v>
      </c>
      <c r="E715" s="4" t="str">
        <f>[1]RAW!$C309</f>
        <v>22/01/2025</v>
      </c>
      <c r="F715" s="5">
        <f>[1]RAW!$F309</f>
        <v>76.52</v>
      </c>
    </row>
    <row r="716" spans="1:6" x14ac:dyDescent="0.35">
      <c r="A716" t="str">
        <f>VLOOKUP([1]RAW!I310,'[1]CC Data'!A:B,2,FALSE)</f>
        <v>RESPONSE AND RISK REDUCTION</v>
      </c>
      <c r="B716" t="str">
        <f>VLOOKUP([1]RAW!I310,'[1]CC Data'!A:C,3,FALSE)</f>
        <v>CENTRAL GROUP</v>
      </c>
      <c r="C716" s="4" t="str">
        <f>[1]RAW!$A310</f>
        <v>WWW.BANNERUK.COM</v>
      </c>
      <c r="D716" s="4" t="str">
        <f>[1]RAW!$O310</f>
        <v>STATIONERY/OFFICE SUPPLIES/PRINTING &amp; WRITING PAP.</v>
      </c>
      <c r="E716" s="4" t="str">
        <f>[1]RAW!$C310</f>
        <v>22/01/2025</v>
      </c>
      <c r="F716" s="5">
        <f>[1]RAW!$F310</f>
        <v>76.52</v>
      </c>
    </row>
    <row r="717" spans="1:6" x14ac:dyDescent="0.35">
      <c r="A717" t="str">
        <f>VLOOKUP([1]RAW!I307,'[1]CC Data'!A:B,2,FALSE)</f>
        <v>RESPONSE AND RISK REDUCTION</v>
      </c>
      <c r="B717" t="str">
        <f>VLOOKUP([1]RAW!I307,'[1]CC Data'!A:C,3,FALSE)</f>
        <v>CENTRAL GROUP</v>
      </c>
      <c r="C717" s="4" t="str">
        <f>[1]RAW!$A307</f>
        <v>WWW.BANNERUK.COM</v>
      </c>
      <c r="D717" s="4" t="str">
        <f>[1]RAW!$O307</f>
        <v>STATIONERY/OFFICE SUPPLIES/PRINTING &amp; WRITING PAP.</v>
      </c>
      <c r="E717" s="4" t="str">
        <f>[1]RAW!$C307</f>
        <v>23/01/2025</v>
      </c>
      <c r="F717" s="5">
        <f>[1]RAW!$F307</f>
        <v>35.200000000000003</v>
      </c>
    </row>
    <row r="718" spans="1:6" x14ac:dyDescent="0.35">
      <c r="A718" t="str">
        <f>VLOOKUP([1]RAW!I305,'[1]CC Data'!A:B,2,FALSE)</f>
        <v>RESPONSE AND RISK REDUCTION</v>
      </c>
      <c r="B718" t="str">
        <f>VLOOKUP([1]RAW!I305,'[1]CC Data'!A:C,3,FALSE)</f>
        <v>OPERATIONAL TRAINING</v>
      </c>
      <c r="C718" s="4" t="str">
        <f>[1]RAW!$A305</f>
        <v>WWW.BANNERUK.COM</v>
      </c>
      <c r="D718" s="4" t="str">
        <f>[1]RAW!$O305</f>
        <v>STATIONERY/OFFICE SUPPLIES/PRINTING &amp; WRITING PAP.</v>
      </c>
      <c r="E718" s="4" t="str">
        <f>[1]RAW!$C305</f>
        <v>24/01/2025</v>
      </c>
      <c r="F718" s="5">
        <f>[1]RAW!$F305</f>
        <v>113.16</v>
      </c>
    </row>
    <row r="719" spans="1:6" x14ac:dyDescent="0.35">
      <c r="A719" t="str">
        <f>VLOOKUP([1]RAW!I306,'[1]CC Data'!A:B,2,FALSE)</f>
        <v>RESPONSE AND RISK REDUCTION</v>
      </c>
      <c r="B719" t="str">
        <f>VLOOKUP([1]RAW!I306,'[1]CC Data'!A:C,3,FALSE)</f>
        <v>OPERATIONAL TRAINING</v>
      </c>
      <c r="C719" s="4" t="str">
        <f>[1]RAW!$A306</f>
        <v>WWW.BANNERUK.COM</v>
      </c>
      <c r="D719" s="4" t="str">
        <f>[1]RAW!$O306</f>
        <v>STATIONERY/OFFICE SUPPLIES/PRINTING &amp; WRITING PAP.</v>
      </c>
      <c r="E719" s="4" t="str">
        <f>[1]RAW!$C306</f>
        <v>24/01/2025</v>
      </c>
      <c r="F719" s="5">
        <f>[1]RAW!$F306</f>
        <v>16.64</v>
      </c>
    </row>
    <row r="720" spans="1:6" x14ac:dyDescent="0.35">
      <c r="A720" t="str">
        <f>VLOOKUP([1]RAW!I303,'[1]CC Data'!A:B,2,FALSE)</f>
        <v>RESPONSE AND RISK REDUCTION</v>
      </c>
      <c r="B720" t="str">
        <f>VLOOKUP([1]RAW!I303,'[1]CC Data'!A:C,3,FALSE)</f>
        <v>CENTRAL GROUP</v>
      </c>
      <c r="C720" s="4" t="str">
        <f>[1]RAW!$A303</f>
        <v>WWW.BANNERUK.COM</v>
      </c>
      <c r="D720" s="4" t="str">
        <f>[1]RAW!$O303</f>
        <v>STATIONERY/OFFICE SUPPLIES/PRINTING &amp; WRITING PAP.</v>
      </c>
      <c r="E720" s="4" t="str">
        <f>[1]RAW!$C303</f>
        <v>27/01/2025</v>
      </c>
      <c r="F720" s="5">
        <f>[1]RAW!$F303</f>
        <v>15.61</v>
      </c>
    </row>
    <row r="721" spans="1:6" x14ac:dyDescent="0.35">
      <c r="A721" t="str">
        <f>VLOOKUP([1]RAW!I304,'[1]CC Data'!A:B,2,FALSE)</f>
        <v>RESPONSE AND RISK REDUCTION</v>
      </c>
      <c r="B721" t="str">
        <f>VLOOKUP([1]RAW!I304,'[1]CC Data'!A:C,3,FALSE)</f>
        <v>EAST GROUP</v>
      </c>
      <c r="C721" s="4" t="str">
        <f>[1]RAW!$A304</f>
        <v>WWW.BANNERUK.COM</v>
      </c>
      <c r="D721" s="4" t="str">
        <f>[1]RAW!$O304</f>
        <v>STATIONERY/OFFICE SUPPLIES/PRINTING &amp; WRITING PAP.</v>
      </c>
      <c r="E721" s="4" t="str">
        <f>[1]RAW!$C304</f>
        <v>27/01/2025</v>
      </c>
      <c r="F721" s="5">
        <f>[1]RAW!$F304</f>
        <v>-18.059999999999999</v>
      </c>
    </row>
    <row r="722" spans="1:6" x14ac:dyDescent="0.35">
      <c r="A722" t="str">
        <f>VLOOKUP([1]RAW!I302,'[1]CC Data'!A:B,2,FALSE)</f>
        <v>RESPONSE AND RISK REDUCTION</v>
      </c>
      <c r="B722" t="str">
        <f>VLOOKUP([1]RAW!I302,'[1]CC Data'!A:C,3,FALSE)</f>
        <v>CENTRAL GROUP</v>
      </c>
      <c r="C722" s="4" t="str">
        <f>[1]RAW!$A302</f>
        <v>WWW.BANNERUK.COM</v>
      </c>
      <c r="D722" s="4" t="str">
        <f>[1]RAW!$O302</f>
        <v>STATIONERY/OFFICE SUPPLIES/PRINTING &amp; WRITING PAP.</v>
      </c>
      <c r="E722" s="4" t="str">
        <f>[1]RAW!$C302</f>
        <v>28/01/2025</v>
      </c>
      <c r="F722" s="5">
        <f>[1]RAW!$F302</f>
        <v>35.200000000000003</v>
      </c>
    </row>
    <row r="723" spans="1:6" x14ac:dyDescent="0.35">
      <c r="A723" t="str">
        <f>VLOOKUP([1]RAW!I301,'[1]CC Data'!A:B,2,FALSE)</f>
        <v>RESPONSE AND RISK REDUCTION</v>
      </c>
      <c r="B723" t="str">
        <f>VLOOKUP([1]RAW!I301,'[1]CC Data'!A:C,3,FALSE)</f>
        <v>CENTRAL GROUP</v>
      </c>
      <c r="C723" s="4" t="str">
        <f>[1]RAW!$A301</f>
        <v>WWW.BANNERUK.COM</v>
      </c>
      <c r="D723" s="4" t="str">
        <f>[1]RAW!$O301</f>
        <v>STATIONERY/OFFICE SUPPLIES/PRINTING &amp; WRITING PAP.</v>
      </c>
      <c r="E723" s="4" t="str">
        <f>[1]RAW!$C301</f>
        <v>30/01/2025</v>
      </c>
      <c r="F723" s="5">
        <f>[1]RAW!$F301</f>
        <v>30.4</v>
      </c>
    </row>
    <row r="724" spans="1:6" x14ac:dyDescent="0.35">
      <c r="A724" t="str">
        <f>VLOOKUP([1]RAW!I299,'[1]CC Data'!A:B,2,FALSE)</f>
        <v>RESPONSE AND RISK REDUCTION</v>
      </c>
      <c r="B724" t="str">
        <f>VLOOKUP([1]RAW!I299,'[1]CC Data'!A:C,3,FALSE)</f>
        <v>OPERATIONAL TRAINING</v>
      </c>
      <c r="C724" s="4" t="str">
        <f>[1]RAW!$A299</f>
        <v>WWW.BANNERUK.COM</v>
      </c>
      <c r="D724" s="4" t="str">
        <f>[1]RAW!$O299</f>
        <v>STATIONERY/OFFICE SUPPLIES/PRINTING &amp; WRITING PAP.</v>
      </c>
      <c r="E724" s="4" t="str">
        <f>[1]RAW!$C299</f>
        <v>31/01/2025</v>
      </c>
      <c r="F724" s="5">
        <f>[1]RAW!$F299</f>
        <v>39.89</v>
      </c>
    </row>
    <row r="725" spans="1:6" x14ac:dyDescent="0.35">
      <c r="A725" t="str">
        <f>VLOOKUP([1]RAW!I511,'[1]CC Data'!A:B,2,FALSE)</f>
        <v>RESPONSE AND RISK REDUCTION</v>
      </c>
      <c r="B725" t="str">
        <f>VLOOKUP([1]RAW!I511,'[1]CC Data'!A:C,3,FALSE)</f>
        <v>OPERATIONAL TRAINING</v>
      </c>
      <c r="C725" s="4" t="str">
        <f>[1]RAW!$A511</f>
        <v>WWW.BANNERUK.COM</v>
      </c>
      <c r="D725" s="4" t="str">
        <f>[1]RAW!$O511</f>
        <v>STATIONERY/OFFICE SUPPLIES/PRINTING &amp; WRITING PAP.</v>
      </c>
      <c r="E725" s="4" t="str">
        <f>[1]RAW!$C511</f>
        <v>03/02/2025</v>
      </c>
      <c r="F725" s="5">
        <f>[1]RAW!$F511</f>
        <v>0.65</v>
      </c>
    </row>
    <row r="726" spans="1:6" x14ac:dyDescent="0.35">
      <c r="A726" t="str">
        <f>VLOOKUP([1]RAW!I510,'[1]CC Data'!A:B,2,FALSE)</f>
        <v>RESPONSE AND RISK REDUCTION</v>
      </c>
      <c r="B726" t="str">
        <f>VLOOKUP([1]RAW!I510,'[1]CC Data'!A:C,3,FALSE)</f>
        <v>BUSINESS SAFETY</v>
      </c>
      <c r="C726" s="4" t="str">
        <f>[1]RAW!$A510</f>
        <v>WWW.BANNERUK.COM</v>
      </c>
      <c r="D726" s="4" t="str">
        <f>[1]RAW!$O510</f>
        <v>STATIONERY/OFFICE SUPPLIES/PRINTING &amp; WRITING PAP.</v>
      </c>
      <c r="E726" s="4" t="str">
        <f>[1]RAW!$C510</f>
        <v>05/02/2025</v>
      </c>
      <c r="F726" s="5">
        <f>[1]RAW!$F510</f>
        <v>156.61000000000001</v>
      </c>
    </row>
    <row r="727" spans="1:6" x14ac:dyDescent="0.35">
      <c r="A727" t="str">
        <f>VLOOKUP([1]RAW!I509,'[1]CC Data'!A:B,2,FALSE)</f>
        <v>RESPONSE AND RISK REDUCTION</v>
      </c>
      <c r="B727" t="str">
        <f>VLOOKUP([1]RAW!I509,'[1]CC Data'!A:C,3,FALSE)</f>
        <v>OPERATIONAL TRAINING</v>
      </c>
      <c r="C727" s="4" t="str">
        <f>[1]RAW!$A509</f>
        <v>WWW.BANNERUK.COM</v>
      </c>
      <c r="D727" s="4" t="str">
        <f>[1]RAW!$O509</f>
        <v>STATIONERY/OFFICE SUPPLIES/PRINTING &amp; WRITING PAP.</v>
      </c>
      <c r="E727" s="4" t="str">
        <f>[1]RAW!$C509</f>
        <v>06/02/2025</v>
      </c>
      <c r="F727" s="5">
        <f>[1]RAW!$F509</f>
        <v>13.4</v>
      </c>
    </row>
    <row r="728" spans="1:6" x14ac:dyDescent="0.35">
      <c r="A728" t="str">
        <f>VLOOKUP([1]RAW!I506,'[1]CC Data'!A:B,2,FALSE)</f>
        <v>RESPONSE AND RISK REDUCTION</v>
      </c>
      <c r="B728" t="str">
        <f>VLOOKUP([1]RAW!I506,'[1]CC Data'!A:C,3,FALSE)</f>
        <v>BUSINESS SAFETY</v>
      </c>
      <c r="C728" s="4" t="str">
        <f>[1]RAW!$A506</f>
        <v>WWW.BANNERUK.COM</v>
      </c>
      <c r="D728" s="4" t="str">
        <f>[1]RAW!$O506</f>
        <v>STATIONERY/OFFICE SUPPLIES/PRINTING &amp; WRITING PAP.</v>
      </c>
      <c r="E728" s="4" t="str">
        <f>[1]RAW!$C506</f>
        <v>07/02/2025</v>
      </c>
      <c r="F728" s="5">
        <f>[1]RAW!$F506</f>
        <v>207.36</v>
      </c>
    </row>
    <row r="729" spans="1:6" x14ac:dyDescent="0.35">
      <c r="A729" t="str">
        <f>VLOOKUP([1]RAW!I507,'[1]CC Data'!A:B,2,FALSE)</f>
        <v>RESPONSE AND RISK REDUCTION</v>
      </c>
      <c r="B729" t="str">
        <f>VLOOKUP([1]RAW!I507,'[1]CC Data'!A:C,3,FALSE)</f>
        <v>WEST GROUP</v>
      </c>
      <c r="C729" s="4" t="str">
        <f>[1]RAW!$A507</f>
        <v>WWW.BANNERUK.COM</v>
      </c>
      <c r="D729" s="4" t="str">
        <f>[1]RAW!$O507</f>
        <v>STATIONERY/OFFICE SUPPLIES/PRINTING &amp; WRITING PAP.</v>
      </c>
      <c r="E729" s="4" t="str">
        <f>[1]RAW!$C507</f>
        <v>07/02/2025</v>
      </c>
      <c r="F729" s="5">
        <f>[1]RAW!$F507</f>
        <v>100.07</v>
      </c>
    </row>
    <row r="730" spans="1:6" x14ac:dyDescent="0.35">
      <c r="A730" t="str">
        <f>VLOOKUP([1]RAW!I508,'[1]CC Data'!A:B,2,FALSE)</f>
        <v>RESPONSE AND RISK REDUCTION</v>
      </c>
      <c r="B730" t="str">
        <f>VLOOKUP([1]RAW!I508,'[1]CC Data'!A:C,3,FALSE)</f>
        <v>WEST GROUP</v>
      </c>
      <c r="C730" s="4" t="str">
        <f>[1]RAW!$A508</f>
        <v>WWW.BANNERUK.COM</v>
      </c>
      <c r="D730" s="4" t="str">
        <f>[1]RAW!$O508</f>
        <v>STATIONERY/OFFICE SUPPLIES/PRINTING &amp; WRITING PAP.</v>
      </c>
      <c r="E730" s="4" t="str">
        <f>[1]RAW!$C508</f>
        <v>07/02/2025</v>
      </c>
      <c r="F730" s="5">
        <f>[1]RAW!$F508</f>
        <v>90.3</v>
      </c>
    </row>
    <row r="731" spans="1:6" x14ac:dyDescent="0.35">
      <c r="A731" t="str">
        <f>VLOOKUP([1]RAW!I504,'[1]CC Data'!A:B,2,FALSE)</f>
        <v>RESPONSE AND RISK REDUCTION</v>
      </c>
      <c r="B731" t="str">
        <f>VLOOKUP([1]RAW!I504,'[1]CC Data'!A:C,3,FALSE)</f>
        <v>WEST GROUP</v>
      </c>
      <c r="C731" s="4" t="str">
        <f>[1]RAW!$A504</f>
        <v>WWW.BANNERUK.COM</v>
      </c>
      <c r="D731" s="4" t="str">
        <f>[1]RAW!$O504</f>
        <v>STATIONERY/OFFICE SUPPLIES/PRINTING &amp; WRITING PAP.</v>
      </c>
      <c r="E731" s="4" t="str">
        <f>[1]RAW!$C504</f>
        <v>10/02/2025</v>
      </c>
      <c r="F731" s="5">
        <f>[1]RAW!$F504</f>
        <v>149.91999999999999</v>
      </c>
    </row>
    <row r="732" spans="1:6" x14ac:dyDescent="0.35">
      <c r="A732" t="str">
        <f>VLOOKUP([1]RAW!I505,'[1]CC Data'!A:B,2,FALSE)</f>
        <v>RESPONSE AND RISK REDUCTION</v>
      </c>
      <c r="B732" t="str">
        <f>VLOOKUP([1]RAW!I505,'[1]CC Data'!A:C,3,FALSE)</f>
        <v>WEST GROUP</v>
      </c>
      <c r="C732" s="4" t="str">
        <f>[1]RAW!$A505</f>
        <v>WWW.BANNERUK.COM</v>
      </c>
      <c r="D732" s="4" t="str">
        <f>[1]RAW!$O505</f>
        <v>STATIONERY/OFFICE SUPPLIES/PRINTING &amp; WRITING PAP.</v>
      </c>
      <c r="E732" s="4" t="str">
        <f>[1]RAW!$C505</f>
        <v>10/02/2025</v>
      </c>
      <c r="F732" s="5">
        <f>[1]RAW!$F505</f>
        <v>170.98</v>
      </c>
    </row>
    <row r="733" spans="1:6" x14ac:dyDescent="0.35">
      <c r="A733" t="str">
        <f>VLOOKUP([1]RAW!I503,'[1]CC Data'!A:B,2,FALSE)</f>
        <v>RESPONSE AND RISK REDUCTION</v>
      </c>
      <c r="B733" t="str">
        <f>VLOOKUP([1]RAW!I503,'[1]CC Data'!A:C,3,FALSE)</f>
        <v>BUSINESS SAFETY</v>
      </c>
      <c r="C733" s="4" t="str">
        <f>[1]RAW!$A503</f>
        <v>WWW.BANNERUK.COM</v>
      </c>
      <c r="D733" s="4" t="str">
        <f>[1]RAW!$O503</f>
        <v>STATIONERY/OFFICE SUPPLIES/PRINTING &amp; WRITING PAP.</v>
      </c>
      <c r="E733" s="4" t="str">
        <f>[1]RAW!$C503</f>
        <v>11/02/2025</v>
      </c>
      <c r="F733" s="5">
        <f>[1]RAW!$F503</f>
        <v>6.89</v>
      </c>
    </row>
    <row r="734" spans="1:6" x14ac:dyDescent="0.35">
      <c r="A734" t="str">
        <f>VLOOKUP([1]RAW!I502,'[1]CC Data'!A:B,2,FALSE)</f>
        <v>RESPONSE AND RISK REDUCTION</v>
      </c>
      <c r="B734" t="str">
        <f>VLOOKUP([1]RAW!I502,'[1]CC Data'!A:C,3,FALSE)</f>
        <v>EAST GROUP</v>
      </c>
      <c r="C734" s="4" t="str">
        <f>[1]RAW!$A502</f>
        <v>WWW.BANNERUK.COM</v>
      </c>
      <c r="D734" s="4" t="str">
        <f>[1]RAW!$O502</f>
        <v>STATIONERY/OFFICE SUPPLIES/PRINTING &amp; WRITING PAP.</v>
      </c>
      <c r="E734" s="4" t="str">
        <f>[1]RAW!$C502</f>
        <v>12/02/2025</v>
      </c>
      <c r="F734" s="5">
        <f>[1]RAW!$F502</f>
        <v>75.66</v>
      </c>
    </row>
    <row r="735" spans="1:6" x14ac:dyDescent="0.35">
      <c r="A735" t="str">
        <f>VLOOKUP([1]RAW!I501,'[1]CC Data'!A:B,2,FALSE)</f>
        <v>RESPONSE AND RISK REDUCTION</v>
      </c>
      <c r="B735" t="str">
        <f>VLOOKUP([1]RAW!I501,'[1]CC Data'!A:C,3,FALSE)</f>
        <v>WEST GROUP</v>
      </c>
      <c r="C735" s="4" t="str">
        <f>[1]RAW!$A501</f>
        <v>WWW.BANNERUK.COM</v>
      </c>
      <c r="D735" s="4" t="str">
        <f>[1]RAW!$O501</f>
        <v>STATIONERY/OFFICE SUPPLIES/PRINTING &amp; WRITING PAP.</v>
      </c>
      <c r="E735" s="4" t="str">
        <f>[1]RAW!$C501</f>
        <v>14/02/2025</v>
      </c>
      <c r="F735" s="5">
        <f>[1]RAW!$F501</f>
        <v>98.84</v>
      </c>
    </row>
    <row r="736" spans="1:6" x14ac:dyDescent="0.35">
      <c r="A736" t="str">
        <f>VLOOKUP([1]RAW!I500,'[1]CC Data'!A:B,2,FALSE)</f>
        <v>RESPONSE AND RISK REDUCTION</v>
      </c>
      <c r="B736" t="str">
        <f>VLOOKUP([1]RAW!I500,'[1]CC Data'!A:C,3,FALSE)</f>
        <v>CENTRAL GROUP</v>
      </c>
      <c r="C736" s="4" t="str">
        <f>[1]RAW!$A500</f>
        <v>WWW.BANNERUK.COM</v>
      </c>
      <c r="D736" s="4" t="str">
        <f>[1]RAW!$O500</f>
        <v>STATIONERY/OFFICE SUPPLIES/PRINTING &amp; WRITING PAP.</v>
      </c>
      <c r="E736" s="4" t="str">
        <f>[1]RAW!$C500</f>
        <v>21/02/2025</v>
      </c>
      <c r="F736" s="5">
        <f>[1]RAW!$F500</f>
        <v>36</v>
      </c>
    </row>
    <row r="737" spans="1:6" x14ac:dyDescent="0.35">
      <c r="A737" t="str">
        <f>VLOOKUP([1]RAW!I499,'[1]CC Data'!A:B,2,FALSE)</f>
        <v>RESPONSE AND RISK REDUCTION</v>
      </c>
      <c r="B737" t="str">
        <f>VLOOKUP([1]RAW!I499,'[1]CC Data'!A:C,3,FALSE)</f>
        <v>BUSINESS SAFETY</v>
      </c>
      <c r="C737" s="4" t="str">
        <f>[1]RAW!$A499</f>
        <v>WWW.BANNERUK.COM</v>
      </c>
      <c r="D737" s="4" t="str">
        <f>[1]RAW!$O499</f>
        <v>STATIONERY/OFFICE SUPPLIES/PRINTING &amp; WRITING PAP.</v>
      </c>
      <c r="E737" s="4" t="str">
        <f>[1]RAW!$C499</f>
        <v>26/02/2025</v>
      </c>
      <c r="F737" s="5">
        <f>[1]RAW!$F499</f>
        <v>104.9</v>
      </c>
    </row>
    <row r="738" spans="1:6" x14ac:dyDescent="0.35">
      <c r="A738" t="str">
        <f>VLOOKUP([1]RAW!I318,'[1]CC Data'!A:B,2,FALSE)</f>
        <v>RESPONSE AND RISK REDUCTION</v>
      </c>
      <c r="B738" t="str">
        <f>VLOOKUP([1]RAW!I318,'[1]CC Data'!A:C,3,FALSE)</f>
        <v>OPERATIONAL TRAINING</v>
      </c>
      <c r="C738" s="4" t="str">
        <f>[1]RAW!$A318</f>
        <v>WWW.QUALSAFE.COM</v>
      </c>
      <c r="D738" s="4" t="str">
        <f>[1]RAW!$O318</f>
        <v>SCHOOLS &amp; EDUCATIONAL SVC-NOT ELSEWHERE CLASSIFIED</v>
      </c>
      <c r="E738" s="4" t="str">
        <f>[1]RAW!$C318</f>
        <v>08/01/2025</v>
      </c>
      <c r="F738" s="5">
        <f>[1]RAW!$F318</f>
        <v>185</v>
      </c>
    </row>
    <row r="739" spans="1:6" x14ac:dyDescent="0.35">
      <c r="A739" t="str">
        <f>VLOOKUP([1]RAW!I512,'[1]CC Data'!A:B,2,FALSE)</f>
        <v>RESPONSE AND RISK REDUCTION</v>
      </c>
      <c r="B739" t="str">
        <f>VLOOKUP([1]RAW!I512,'[1]CC Data'!A:C,3,FALSE)</f>
        <v>OPERATIONAL TRAINING</v>
      </c>
      <c r="C739" s="4" t="str">
        <f>[1]RAW!$A512</f>
        <v>WWW.QUALSAFE.COM</v>
      </c>
      <c r="D739" s="4" t="str">
        <f>[1]RAW!$O512</f>
        <v>SCHOOLS &amp; EDUCATIONAL SVC-NOT ELSEWHERE CLASSIFIED</v>
      </c>
      <c r="E739" s="4" t="str">
        <f>[1]RAW!$C512</f>
        <v>27/02/2025</v>
      </c>
      <c r="F739" s="5">
        <f>[1]RAW!$F512</f>
        <v>296</v>
      </c>
    </row>
    <row r="740" spans="1:6" x14ac:dyDescent="0.35">
      <c r="A740" t="str">
        <f>VLOOKUP([1]RAW!I322,'[1]CC Data'!A:B,2,FALSE)</f>
        <v>RESPONSE AND RISK REDUCTION</v>
      </c>
      <c r="B740" t="str">
        <f>VLOOKUP([1]RAW!I322,'[1]CC Data'!A:C,3,FALSE)</f>
        <v>CENTRAL GROUP</v>
      </c>
      <c r="C740" s="4" t="str">
        <f>[1]RAW!$A322</f>
        <v>YORKSHIRE PURCHASING O</v>
      </c>
      <c r="D740" s="4" t="str">
        <f>[1]RAW!$O322</f>
        <v>STATIONERY/OFFICE SUPPLIES/PRINTING &amp; WRITING PAP.</v>
      </c>
      <c r="E740" s="4" t="str">
        <f>[1]RAW!$C322</f>
        <v>06/01/2025</v>
      </c>
      <c r="F740" s="5">
        <f>[1]RAW!$F322</f>
        <v>42</v>
      </c>
    </row>
    <row r="741" spans="1:6" x14ac:dyDescent="0.35">
      <c r="A741" t="str">
        <f>VLOOKUP([1]RAW!I320,'[1]CC Data'!A:B,2,FALSE)</f>
        <v>RESPONSE AND RISK REDUCTION</v>
      </c>
      <c r="B741" t="str">
        <f>VLOOKUP([1]RAW!I320,'[1]CC Data'!A:C,3,FALSE)</f>
        <v>CENTRAL GROUP</v>
      </c>
      <c r="C741" s="4" t="str">
        <f>[1]RAW!$A320</f>
        <v>YORKSHIRE PURCHASING O</v>
      </c>
      <c r="D741" s="4" t="str">
        <f>[1]RAW!$O320</f>
        <v>STATIONERY/OFFICE SUPPLIES/PRINTING &amp; WRITING PAP.</v>
      </c>
      <c r="E741" s="4" t="str">
        <f>[1]RAW!$C320</f>
        <v>16/01/2025</v>
      </c>
      <c r="F741" s="5">
        <f>[1]RAW!$F320</f>
        <v>25.2</v>
      </c>
    </row>
    <row r="742" spans="1:6" x14ac:dyDescent="0.35">
      <c r="A742" t="str">
        <f>VLOOKUP([1]RAW!I516,'[1]CC Data'!A:B,2,FALSE)</f>
        <v>RESPONSE AND RISK REDUCTION</v>
      </c>
      <c r="B742" t="str">
        <f>VLOOKUP([1]RAW!I516,'[1]CC Data'!A:C,3,FALSE)</f>
        <v>EAST GROUP</v>
      </c>
      <c r="C742" s="4" t="str">
        <f>[1]RAW!$A516</f>
        <v>YORKSHIRE PURCHASING O</v>
      </c>
      <c r="D742" s="4" t="str">
        <f>[1]RAW!$O516</f>
        <v>STATIONERY/OFFICE SUPPLIES/PRINTING &amp; WRITING PAP.</v>
      </c>
      <c r="E742" s="4" t="str">
        <f>[1]RAW!$C516</f>
        <v>06/02/2025</v>
      </c>
      <c r="F742" s="5">
        <f>[1]RAW!$F516</f>
        <v>41.99</v>
      </c>
    </row>
    <row r="743" spans="1:6" x14ac:dyDescent="0.35">
      <c r="A743" t="str">
        <f>VLOOKUP([1]RAW!I517,'[1]CC Data'!A:B,2,FALSE)</f>
        <v>RESPONSE AND RISK REDUCTION</v>
      </c>
      <c r="B743" t="str">
        <f>VLOOKUP([1]RAW!I517,'[1]CC Data'!A:C,3,FALSE)</f>
        <v>EAST GROUP</v>
      </c>
      <c r="C743" s="4" t="str">
        <f>[1]RAW!$A517</f>
        <v>YORKSHIRE PURCHASING O</v>
      </c>
      <c r="D743" s="4" t="str">
        <f>[1]RAW!$O517</f>
        <v>STATIONERY/OFFICE SUPPLIES/PRINTING &amp; WRITING PAP.</v>
      </c>
      <c r="E743" s="4" t="str">
        <f>[1]RAW!$C517</f>
        <v>06/02/2025</v>
      </c>
      <c r="F743" s="5">
        <f>[1]RAW!$F517</f>
        <v>84.01</v>
      </c>
    </row>
    <row r="744" spans="1:6" x14ac:dyDescent="0.35">
      <c r="A744" t="str">
        <f>VLOOKUP([1]RAW!I515,'[1]CC Data'!A:B,2,FALSE)</f>
        <v>RESPONSE AND RISK REDUCTION</v>
      </c>
      <c r="B744" t="str">
        <f>VLOOKUP([1]RAW!I515,'[1]CC Data'!A:C,3,FALSE)</f>
        <v>WEST GROUP</v>
      </c>
      <c r="C744" s="4" t="str">
        <f>[1]RAW!$A515</f>
        <v>YORKSHIRE PURCHASING O</v>
      </c>
      <c r="D744" s="4" t="str">
        <f>[1]RAW!$O515</f>
        <v>STATIONERY/OFFICE SUPPLIES/PRINTING &amp; WRITING PAP.</v>
      </c>
      <c r="E744" s="4" t="str">
        <f>[1]RAW!$C515</f>
        <v>18/02/2025</v>
      </c>
      <c r="F744" s="5">
        <f>[1]RAW!$F515</f>
        <v>168</v>
      </c>
    </row>
  </sheetData>
  <sortState xmlns:xlrd2="http://schemas.microsoft.com/office/spreadsheetml/2017/richdata2" ref="A2:F744">
    <sortCondition ref="A2:A744"/>
    <sortCondition ref="C2:C744"/>
    <sortCondition ref="E2:E744"/>
  </sortState>
  <conditionalFormatting sqref="A2:F744">
    <cfRule type="containsErrors" dxfId="0" priority="1">
      <formula>ISERROR(A2)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2024-2025 QTR 3 - OCT-DEC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Watkins</dc:creator>
  <cp:lastModifiedBy>Ruth Bryant</cp:lastModifiedBy>
  <dcterms:created xsi:type="dcterms:W3CDTF">2021-08-25T12:12:35Z</dcterms:created>
  <dcterms:modified xsi:type="dcterms:W3CDTF">2025-07-23T13:21:28Z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